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rusecky\Documents\WEB\Podklady na zverejnenie\natura\"/>
    </mc:Choice>
  </mc:AlternateContent>
  <bookViews>
    <workbookView xWindow="0" yWindow="0" windowWidth="28800" windowHeight="11700"/>
  </bookViews>
  <sheets>
    <sheet name="podľa území" sheetId="1" r:id="rId1"/>
    <sheet name="celková bilanci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C79" i="1"/>
</calcChain>
</file>

<file path=xl/sharedStrings.xml><?xml version="1.0" encoding="utf-8"?>
<sst xmlns="http://schemas.openxmlformats.org/spreadsheetml/2006/main" count="410" uniqueCount="174">
  <si>
    <t>Kód ÚEV</t>
  </si>
  <si>
    <t>Názov ÚEV</t>
  </si>
  <si>
    <t>Vodná plocha</t>
  </si>
  <si>
    <t>Lesný pozemok</t>
  </si>
  <si>
    <t>Ostatná plocha</t>
  </si>
  <si>
    <t>Orná pôda</t>
  </si>
  <si>
    <t>Trvalý trávny porast</t>
  </si>
  <si>
    <t>Vinica</t>
  </si>
  <si>
    <t>Zastavaná plocha a nádvorie</t>
  </si>
  <si>
    <t>Záhrada</t>
  </si>
  <si>
    <t>SKUEV0050</t>
  </si>
  <si>
    <t>Humenský Sokol</t>
  </si>
  <si>
    <t>SKUEV0070</t>
  </si>
  <si>
    <t>Martovská mokraď</t>
  </si>
  <si>
    <t>SKUEV0072</t>
  </si>
  <si>
    <t>Detvice</t>
  </si>
  <si>
    <t>SKUEV0074</t>
  </si>
  <si>
    <t>Dubník</t>
  </si>
  <si>
    <t>SKUEV0075</t>
  </si>
  <si>
    <t>Klátovské rameno</t>
  </si>
  <si>
    <t>SKUEV0077</t>
  </si>
  <si>
    <t>Dunajské trstiny</t>
  </si>
  <si>
    <t>SKUEV0080</t>
  </si>
  <si>
    <t>Juhásove slance</t>
  </si>
  <si>
    <t>SKUEV0084</t>
  </si>
  <si>
    <t>Zátoň</t>
  </si>
  <si>
    <t>SKUEV0085</t>
  </si>
  <si>
    <t>Dolný háj</t>
  </si>
  <si>
    <t>SKUEV0090</t>
  </si>
  <si>
    <t>Dunajské luhy</t>
  </si>
  <si>
    <t>SKUEV0091</t>
  </si>
  <si>
    <t>Ploská hora</t>
  </si>
  <si>
    <t>SKUEV0092</t>
  </si>
  <si>
    <t>Dolnovážske luhy</t>
  </si>
  <si>
    <t>SKUEV0116</t>
  </si>
  <si>
    <t>Jakubovské rybníky</t>
  </si>
  <si>
    <t>SKUEV0121</t>
  </si>
  <si>
    <t>Marhecké rybníky</t>
  </si>
  <si>
    <t>SKUEV0125</t>
  </si>
  <si>
    <t>Gajarské alúvium Moravy</t>
  </si>
  <si>
    <t>SKUEV0128</t>
  </si>
  <si>
    <t>Rokoš</t>
  </si>
  <si>
    <t>SKUEV0139</t>
  </si>
  <si>
    <t>Gánovské slaniská</t>
  </si>
  <si>
    <t>SKUEV0143</t>
  </si>
  <si>
    <t>Biely Váh</t>
  </si>
  <si>
    <t>SKUEV0148</t>
  </si>
  <si>
    <t>Vlára</t>
  </si>
  <si>
    <t>SKUEV0149</t>
  </si>
  <si>
    <t>Mackov bok</t>
  </si>
  <si>
    <t>SKUEV0152</t>
  </si>
  <si>
    <t>Sliačske travertíny</t>
  </si>
  <si>
    <t>SKUEV0155</t>
  </si>
  <si>
    <t>Alúvium Starej Nitry</t>
  </si>
  <si>
    <t>SKUEV0157</t>
  </si>
  <si>
    <t>Starý vrch</t>
  </si>
  <si>
    <t>SKUEV0160</t>
  </si>
  <si>
    <t>Karáb</t>
  </si>
  <si>
    <t>SKUEV0174</t>
  </si>
  <si>
    <t>Lindava</t>
  </si>
  <si>
    <t>SKUEV0179</t>
  </si>
  <si>
    <t>Červený rybník</t>
  </si>
  <si>
    <t>SKUEV0192</t>
  </si>
  <si>
    <t>Prosečné</t>
  </si>
  <si>
    <t>SKUEV0206</t>
  </si>
  <si>
    <t>Humenská</t>
  </si>
  <si>
    <t>SKUEV0210</t>
  </si>
  <si>
    <t>Stinská</t>
  </si>
  <si>
    <t>SKUEV0216</t>
  </si>
  <si>
    <t>Sitno</t>
  </si>
  <si>
    <t>SKUEV0220</t>
  </si>
  <si>
    <t>Šaštínsky potok</t>
  </si>
  <si>
    <t>SKUEV0227</t>
  </si>
  <si>
    <t>Čiližské močiare</t>
  </si>
  <si>
    <t>SKUEV0229</t>
  </si>
  <si>
    <t>Bukovské vrchy</t>
  </si>
  <si>
    <t>SKUEV0236</t>
  </si>
  <si>
    <t>Bodrog</t>
  </si>
  <si>
    <t>SKUEV0256</t>
  </si>
  <si>
    <t>Strážovské vrchy</t>
  </si>
  <si>
    <t>SKUEV0257</t>
  </si>
  <si>
    <t>Alúvium Ipľa</t>
  </si>
  <si>
    <t>SKUEV0262</t>
  </si>
  <si>
    <t>Čajkovské bralie</t>
  </si>
  <si>
    <t>SKUEV0263</t>
  </si>
  <si>
    <t>Hodrušská hornatina</t>
  </si>
  <si>
    <t>SKUEV0266</t>
  </si>
  <si>
    <t>Skalka</t>
  </si>
  <si>
    <t>SKUEV0274</t>
  </si>
  <si>
    <t>Baské</t>
  </si>
  <si>
    <t>SKUEV0275</t>
  </si>
  <si>
    <t>Kňaží stôl</t>
  </si>
  <si>
    <t>SKUEV0288</t>
  </si>
  <si>
    <t>Kysucké Beskydy</t>
  </si>
  <si>
    <t>SKUEV0303</t>
  </si>
  <si>
    <t>Alúvium Hrona</t>
  </si>
  <si>
    <t>SKUEV0309</t>
  </si>
  <si>
    <t>Poprad</t>
  </si>
  <si>
    <t>SKUEV0310</t>
  </si>
  <si>
    <t>Kráľovohoľské Tatry</t>
  </si>
  <si>
    <t>SKUEV0314</t>
  </si>
  <si>
    <t>Morava</t>
  </si>
  <si>
    <t>SKUEV0315</t>
  </si>
  <si>
    <t>Skalické alúvium Moravy</t>
  </si>
  <si>
    <t>SKUEV0330</t>
  </si>
  <si>
    <t>Dunitová skalka</t>
  </si>
  <si>
    <t>SKUEV0339</t>
  </si>
  <si>
    <t>Pieninské bradlá</t>
  </si>
  <si>
    <t>SKUEV0362</t>
  </si>
  <si>
    <t>Pieskovcové chrbty</t>
  </si>
  <si>
    <t>SKUEV0366</t>
  </si>
  <si>
    <t>Drienčanský kras</t>
  </si>
  <si>
    <t>SKUEV0367</t>
  </si>
  <si>
    <t>Holubyho kopanice</t>
  </si>
  <si>
    <t>SKUEV0371</t>
  </si>
  <si>
    <t>Žalostiná</t>
  </si>
  <si>
    <t>SKUEV0373</t>
  </si>
  <si>
    <t>Krivoklátske bradlá</t>
  </si>
  <si>
    <t>SKUEV0376</t>
  </si>
  <si>
    <t>Vršatské bradlá</t>
  </si>
  <si>
    <t>SKUEV0377</t>
  </si>
  <si>
    <t>Lukovský vrch</t>
  </si>
  <si>
    <t>SKUEV0380</t>
  </si>
  <si>
    <t>Tematínske vrchy</t>
  </si>
  <si>
    <t>SKUEV0393</t>
  </si>
  <si>
    <t>Dunaj</t>
  </si>
  <si>
    <t>SKUEV0395</t>
  </si>
  <si>
    <t>Pohrebište</t>
  </si>
  <si>
    <t>SKUEV0397</t>
  </si>
  <si>
    <t>Váh pri Zamarovciach</t>
  </si>
  <si>
    <t>SKUEV0567</t>
  </si>
  <si>
    <t>Turecký vrch</t>
  </si>
  <si>
    <t>SKUEV0578</t>
  </si>
  <si>
    <t>Jachtár</t>
  </si>
  <si>
    <t>SKUEV0811</t>
  </si>
  <si>
    <t>Omšenská Baba</t>
  </si>
  <si>
    <t>SKUEV0819</t>
  </si>
  <si>
    <t>Vážsky Dunaj</t>
  </si>
  <si>
    <t>SKUEV0820</t>
  </si>
  <si>
    <t>Dolný tok Hrona</t>
  </si>
  <si>
    <t>SKUEV0822</t>
  </si>
  <si>
    <t>Malý Dunaj</t>
  </si>
  <si>
    <t>SKUEV0824</t>
  </si>
  <si>
    <t>Dolný tok Ipľa</t>
  </si>
  <si>
    <t>SKUEV0834</t>
  </si>
  <si>
    <t>Ľadonhora</t>
  </si>
  <si>
    <t>SKUEV0889</t>
  </si>
  <si>
    <t>Medovarské dubiny</t>
  </si>
  <si>
    <t>SKUEV0890</t>
  </si>
  <si>
    <t>Pírovské</t>
  </si>
  <si>
    <t>SKUEV0891</t>
  </si>
  <si>
    <t>Domanícke stráne</t>
  </si>
  <si>
    <t>SKUEV0892</t>
  </si>
  <si>
    <t>Dolný Chlm</t>
  </si>
  <si>
    <t>SKUEV0930</t>
  </si>
  <si>
    <t>Lúčanská Fatra</t>
  </si>
  <si>
    <t>SKUEV0947</t>
  </si>
  <si>
    <t>Stredný tok Hrona</t>
  </si>
  <si>
    <t>Štátne vlastníctvo (ha)</t>
  </si>
  <si>
    <t>Neštátne vlastníctvo (ha)</t>
  </si>
  <si>
    <t>Štátne (DRP)</t>
  </si>
  <si>
    <t>Neštátne (DRP)</t>
  </si>
  <si>
    <t>Z 1. do 2. stupňa (ha)</t>
  </si>
  <si>
    <t>Z 1. do 3. stupňa (ha)</t>
  </si>
  <si>
    <t>Z 1. do 4. stupňa (ha)</t>
  </si>
  <si>
    <t>Z 1. do 5. stupňa (ha)</t>
  </si>
  <si>
    <t>Z 2. do 3. stupňa (ha)</t>
  </si>
  <si>
    <t>Z 2. do 4. stupňa (ha)</t>
  </si>
  <si>
    <t>Z 2. do 5. stupňa (ha)</t>
  </si>
  <si>
    <t>Z 3. do 4. stupňa (ha)</t>
  </si>
  <si>
    <t>Z 3. do 5. stupňa (ha)</t>
  </si>
  <si>
    <t>Z 4. do 5. stupňa (ha)</t>
  </si>
  <si>
    <t>Prehľad zvýšení stupňa ochrany v existujúcich ÚEV na základe prerokovaní v decembri 2022 - júli 2023 (podľa evidencie registra C katastra nehnuteľností k 30. aprílu 2023)</t>
  </si>
  <si>
    <t>Celková bilancia zvýšení stupňa ochrany podľa vlastníctva a druhov pozemku (údaje 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</si>
</sst>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2" fontId="2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1" fillId="2" borderId="1" xfId="0" applyNumberFormat="1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79"/>
  <sheetViews>
    <sheetView tabSelected="1" workbookViewId="0"/>
  </sheetViews>
  <sheetFormatPr defaultRowHeight="15" x14ac:dyDescent="0.25"/>
  <cols>
    <col min="1" max="1" width="23.5703125" bestFit="1" customWidth="1"/>
    <col min="2" max="2" width="10.7109375" bestFit="1" customWidth="1"/>
    <col min="3" max="3" width="19.42578125" bestFit="1" customWidth="1"/>
    <col min="4" max="4" width="20.85546875" bestFit="1" customWidth="1"/>
    <col min="5" max="5" width="13.140625" bestFit="1" customWidth="1"/>
    <col min="6" max="6" width="14.7109375" bestFit="1" customWidth="1"/>
    <col min="7" max="7" width="14.28515625" bestFit="1" customWidth="1"/>
    <col min="8" max="8" width="10.140625" bestFit="1" customWidth="1"/>
    <col min="9" max="9" width="18.5703125" bestFit="1" customWidth="1"/>
    <col min="10" max="10" width="9" bestFit="1" customWidth="1"/>
    <col min="11" max="11" width="18.85546875" customWidth="1"/>
    <col min="12" max="12" width="9" bestFit="1" customWidth="1"/>
    <col min="13" max="13" width="23.5703125" bestFit="1" customWidth="1"/>
    <col min="14" max="14" width="13.140625" bestFit="1" customWidth="1"/>
    <col min="15" max="15" width="14.7109375" bestFit="1" customWidth="1"/>
    <col min="16" max="16" width="14.28515625" bestFit="1" customWidth="1"/>
    <col min="17" max="17" width="10.140625" bestFit="1" customWidth="1"/>
    <col min="18" max="18" width="18.5703125" bestFit="1" customWidth="1"/>
    <col min="19" max="19" width="6.42578125" bestFit="1" customWidth="1"/>
    <col min="20" max="20" width="26.28515625" bestFit="1" customWidth="1"/>
    <col min="21" max="21" width="8" bestFit="1" customWidth="1"/>
    <col min="22" max="22" width="19.42578125" bestFit="1" customWidth="1"/>
    <col min="23" max="23" width="21" bestFit="1" customWidth="1"/>
    <col min="24" max="24" width="13.140625" bestFit="1" customWidth="1"/>
    <col min="25" max="25" width="14.7109375" bestFit="1" customWidth="1"/>
    <col min="26" max="26" width="18.5703125" bestFit="1" customWidth="1"/>
    <col min="27" max="27" width="23.5703125" bestFit="1" customWidth="1"/>
    <col min="28" max="28" width="14.7109375" bestFit="1" customWidth="1"/>
    <col min="29" max="29" width="14.28515625" bestFit="1" customWidth="1"/>
    <col min="30" max="30" width="18.5703125" bestFit="1" customWidth="1"/>
    <col min="31" max="31" width="26.28515625" bestFit="1" customWidth="1"/>
    <col min="32" max="32" width="8" bestFit="1" customWidth="1"/>
    <col min="33" max="33" width="19.42578125" bestFit="1" customWidth="1"/>
    <col min="34" max="34" width="21" bestFit="1" customWidth="1"/>
    <col min="35" max="35" width="14.7109375" bestFit="1" customWidth="1"/>
    <col min="36" max="36" width="14.28515625" bestFit="1" customWidth="1"/>
    <col min="37" max="37" width="18.5703125" bestFit="1" customWidth="1"/>
    <col min="38" max="38" width="26.28515625" bestFit="1" customWidth="1"/>
    <col min="39" max="39" width="23.5703125" bestFit="1" customWidth="1"/>
    <col min="40" max="40" width="14.7109375" bestFit="1" customWidth="1"/>
    <col min="41" max="41" width="10.140625" bestFit="1" customWidth="1"/>
    <col min="42" max="42" width="14.28515625" bestFit="1" customWidth="1"/>
    <col min="43" max="43" width="18.5703125" bestFit="1" customWidth="1"/>
    <col min="44" max="44" width="26.28515625" bestFit="1" customWidth="1"/>
    <col min="45" max="45" width="19.42578125" bestFit="1" customWidth="1"/>
    <col min="46" max="46" width="21" bestFit="1" customWidth="1"/>
    <col min="47" max="47" width="13.140625" bestFit="1" customWidth="1"/>
    <col min="48" max="48" width="14.7109375" bestFit="1" customWidth="1"/>
    <col min="49" max="49" width="23.5703125" bestFit="1" customWidth="1"/>
    <col min="50" max="50" width="13.140625" bestFit="1" customWidth="1"/>
    <col min="51" max="51" width="14.7109375" bestFit="1" customWidth="1"/>
    <col min="52" max="52" width="19.42578125" bestFit="1" customWidth="1"/>
    <col min="53" max="53" width="21" bestFit="1" customWidth="1"/>
    <col min="54" max="54" width="13.140625" bestFit="1" customWidth="1"/>
    <col min="55" max="55" width="14.7109375" bestFit="1" customWidth="1"/>
    <col min="56" max="56" width="26.28515625" bestFit="1" customWidth="1"/>
    <col min="57" max="57" width="23.5703125" bestFit="1" customWidth="1"/>
    <col min="58" max="58" width="13.140625" bestFit="1" customWidth="1"/>
    <col min="59" max="59" width="14.7109375" bestFit="1" customWidth="1"/>
    <col min="60" max="60" width="14.28515625" bestFit="1" customWidth="1"/>
    <col min="61" max="61" width="10.140625" bestFit="1" customWidth="1"/>
    <col min="62" max="62" width="18.5703125" bestFit="1" customWidth="1"/>
    <col min="63" max="63" width="26.28515625" bestFit="1" customWidth="1"/>
    <col min="64" max="64" width="19.42578125" bestFit="1" customWidth="1"/>
    <col min="65" max="65" width="21" bestFit="1" customWidth="1"/>
    <col min="66" max="66" width="13.140625" bestFit="1" customWidth="1"/>
    <col min="67" max="67" width="14.7109375" bestFit="1" customWidth="1"/>
    <col min="68" max="68" width="14.28515625" bestFit="1" customWidth="1"/>
    <col min="69" max="69" width="18.5703125" bestFit="1" customWidth="1"/>
    <col min="70" max="70" width="23.5703125" bestFit="1" customWidth="1"/>
    <col min="71" max="71" width="14.7109375" bestFit="1" customWidth="1"/>
    <col min="72" max="72" width="14.28515625" bestFit="1" customWidth="1"/>
    <col min="73" max="73" width="18.5703125" bestFit="1" customWidth="1"/>
    <col min="74" max="74" width="26.28515625" bestFit="1" customWidth="1"/>
    <col min="75" max="75" width="8" bestFit="1" customWidth="1"/>
    <col min="76" max="76" width="19.42578125" bestFit="1" customWidth="1"/>
    <col min="77" max="77" width="21" bestFit="1" customWidth="1"/>
    <col min="78" max="78" width="13.140625" bestFit="1" customWidth="1"/>
    <col min="79" max="79" width="14.7109375" bestFit="1" customWidth="1"/>
    <col min="80" max="80" width="23.5703125" bestFit="1" customWidth="1"/>
    <col min="81" max="81" width="14.7109375" bestFit="1" customWidth="1"/>
    <col min="82" max="82" width="14.28515625" bestFit="1" customWidth="1"/>
    <col min="83" max="83" width="26.28515625" bestFit="1" customWidth="1"/>
    <col min="84" max="84" width="19.42578125" bestFit="1" customWidth="1"/>
    <col min="85" max="85" width="21" bestFit="1" customWidth="1"/>
    <col min="86" max="86" width="13.140625" bestFit="1" customWidth="1"/>
    <col min="87" max="87" width="14.7109375" bestFit="1" customWidth="1"/>
    <col min="88" max="88" width="14.28515625" bestFit="1" customWidth="1"/>
    <col min="89" max="89" width="26.28515625" bestFit="1" customWidth="1"/>
    <col min="90" max="90" width="23.5703125" bestFit="1" customWidth="1"/>
    <col min="91" max="91" width="13.140625" bestFit="1" customWidth="1"/>
    <col min="92" max="92" width="14.7109375" bestFit="1" customWidth="1"/>
    <col min="93" max="93" width="14.28515625" bestFit="1" customWidth="1"/>
    <col min="94" max="94" width="18.5703125" bestFit="1" customWidth="1"/>
    <col min="95" max="95" width="26.28515625" bestFit="1" customWidth="1"/>
    <col min="96" max="96" width="19.42578125" bestFit="1" customWidth="1"/>
    <col min="97" max="97" width="21" bestFit="1" customWidth="1"/>
    <col min="98" max="98" width="13.140625" bestFit="1" customWidth="1"/>
    <col min="99" max="99" width="14.7109375" bestFit="1" customWidth="1"/>
    <col min="100" max="100" width="14.28515625" bestFit="1" customWidth="1"/>
    <col min="101" max="101" width="23.5703125" bestFit="1" customWidth="1"/>
    <col min="102" max="102" width="13.140625" bestFit="1" customWidth="1"/>
    <col min="103" max="103" width="14.7109375" bestFit="1" customWidth="1"/>
    <col min="104" max="104" width="14.28515625" bestFit="1" customWidth="1"/>
    <col min="105" max="105" width="26.28515625" bestFit="1" customWidth="1"/>
    <col min="106" max="106" width="19.42578125" bestFit="1" customWidth="1"/>
    <col min="107" max="107" width="21" bestFit="1" customWidth="1"/>
    <col min="108" max="108" width="14.7109375" bestFit="1" customWidth="1"/>
    <col min="109" max="109" width="23.5703125" bestFit="1" customWidth="1"/>
    <col min="110" max="110" width="14.7109375" bestFit="1" customWidth="1"/>
    <col min="111" max="111" width="26.28515625" bestFit="1" customWidth="1"/>
  </cols>
  <sheetData>
    <row r="1" spans="1:111" ht="21" x14ac:dyDescent="0.35">
      <c r="A1" s="11" t="s">
        <v>172</v>
      </c>
    </row>
    <row r="3" spans="1:111" x14ac:dyDescent="0.25">
      <c r="A3" s="12" t="s">
        <v>1</v>
      </c>
      <c r="B3" s="12" t="s">
        <v>0</v>
      </c>
      <c r="C3" s="22" t="s">
        <v>162</v>
      </c>
      <c r="D3" s="12" t="s">
        <v>158</v>
      </c>
      <c r="E3" s="16" t="s">
        <v>160</v>
      </c>
      <c r="F3" s="17"/>
      <c r="G3" s="17"/>
      <c r="H3" s="17"/>
      <c r="I3" s="17"/>
      <c r="J3" s="17"/>
      <c r="K3" s="17"/>
      <c r="L3" s="18"/>
      <c r="M3" s="12" t="s">
        <v>159</v>
      </c>
      <c r="N3" s="16" t="s">
        <v>161</v>
      </c>
      <c r="O3" s="17"/>
      <c r="P3" s="17"/>
      <c r="Q3" s="17"/>
      <c r="R3" s="17"/>
      <c r="S3" s="17"/>
      <c r="T3" s="17"/>
      <c r="U3" s="18"/>
      <c r="V3" s="12" t="s">
        <v>163</v>
      </c>
      <c r="W3" s="12" t="s">
        <v>158</v>
      </c>
      <c r="X3" s="16" t="s">
        <v>160</v>
      </c>
      <c r="Y3" s="17"/>
      <c r="Z3" s="18"/>
      <c r="AA3" s="12" t="s">
        <v>159</v>
      </c>
      <c r="AB3" s="19" t="s">
        <v>161</v>
      </c>
      <c r="AC3" s="20"/>
      <c r="AD3" s="20"/>
      <c r="AE3" s="20"/>
      <c r="AF3" s="21"/>
      <c r="AG3" s="12" t="s">
        <v>164</v>
      </c>
      <c r="AH3" s="12" t="s">
        <v>158</v>
      </c>
      <c r="AI3" s="16" t="s">
        <v>160</v>
      </c>
      <c r="AJ3" s="17"/>
      <c r="AK3" s="17"/>
      <c r="AL3" s="18"/>
      <c r="AM3" s="12" t="s">
        <v>159</v>
      </c>
      <c r="AN3" s="16" t="s">
        <v>161</v>
      </c>
      <c r="AO3" s="17"/>
      <c r="AP3" s="17"/>
      <c r="AQ3" s="17"/>
      <c r="AR3" s="18"/>
      <c r="AS3" s="12" t="s">
        <v>165</v>
      </c>
      <c r="AT3" s="12" t="s">
        <v>158</v>
      </c>
      <c r="AU3" s="16" t="s">
        <v>160</v>
      </c>
      <c r="AV3" s="24"/>
      <c r="AW3" s="12" t="s">
        <v>159</v>
      </c>
      <c r="AX3" s="16" t="s">
        <v>161</v>
      </c>
      <c r="AY3" s="18"/>
      <c r="AZ3" s="12" t="s">
        <v>166</v>
      </c>
      <c r="BA3" s="12" t="s">
        <v>158</v>
      </c>
      <c r="BB3" s="16" t="s">
        <v>160</v>
      </c>
      <c r="BC3" s="17"/>
      <c r="BD3" s="18"/>
      <c r="BE3" s="12" t="s">
        <v>159</v>
      </c>
      <c r="BF3" s="16" t="s">
        <v>161</v>
      </c>
      <c r="BG3" s="17"/>
      <c r="BH3" s="17"/>
      <c r="BI3" s="17"/>
      <c r="BJ3" s="17"/>
      <c r="BK3" s="18"/>
      <c r="BL3" s="12" t="s">
        <v>167</v>
      </c>
      <c r="BM3" s="12" t="s">
        <v>158</v>
      </c>
      <c r="BN3" s="16" t="s">
        <v>160</v>
      </c>
      <c r="BO3" s="17"/>
      <c r="BP3" s="17"/>
      <c r="BQ3" s="18"/>
      <c r="BR3" s="12" t="s">
        <v>159</v>
      </c>
      <c r="BS3" s="16" t="s">
        <v>161</v>
      </c>
      <c r="BT3" s="17"/>
      <c r="BU3" s="17"/>
      <c r="BV3" s="17"/>
      <c r="BW3" s="18"/>
      <c r="BX3" s="12" t="s">
        <v>168</v>
      </c>
      <c r="BY3" s="12" t="s">
        <v>158</v>
      </c>
      <c r="BZ3" s="16" t="s">
        <v>160</v>
      </c>
      <c r="CA3" s="18"/>
      <c r="CB3" s="12" t="s">
        <v>159</v>
      </c>
      <c r="CC3" s="16" t="s">
        <v>161</v>
      </c>
      <c r="CD3" s="25"/>
      <c r="CE3" s="24"/>
      <c r="CF3" s="12" t="s">
        <v>169</v>
      </c>
      <c r="CG3" s="12" t="s">
        <v>158</v>
      </c>
      <c r="CH3" s="16" t="s">
        <v>160</v>
      </c>
      <c r="CI3" s="17"/>
      <c r="CJ3" s="17"/>
      <c r="CK3" s="18"/>
      <c r="CL3" s="12" t="s">
        <v>159</v>
      </c>
      <c r="CM3" s="16" t="s">
        <v>161</v>
      </c>
      <c r="CN3" s="17"/>
      <c r="CO3" s="17"/>
      <c r="CP3" s="17"/>
      <c r="CQ3" s="18"/>
      <c r="CR3" s="12" t="s">
        <v>170</v>
      </c>
      <c r="CS3" s="12" t="s">
        <v>158</v>
      </c>
      <c r="CT3" s="16" t="s">
        <v>160</v>
      </c>
      <c r="CU3" s="17"/>
      <c r="CV3" s="18"/>
      <c r="CW3" s="12" t="s">
        <v>159</v>
      </c>
      <c r="CX3" s="16" t="s">
        <v>161</v>
      </c>
      <c r="CY3" s="17"/>
      <c r="CZ3" s="17"/>
      <c r="DA3" s="18"/>
      <c r="DB3" s="12" t="s">
        <v>171</v>
      </c>
      <c r="DC3" s="12" t="s">
        <v>158</v>
      </c>
      <c r="DD3" s="5" t="s">
        <v>160</v>
      </c>
      <c r="DE3" s="12" t="s">
        <v>159</v>
      </c>
      <c r="DF3" s="16" t="s">
        <v>161</v>
      </c>
      <c r="DG3" s="18"/>
    </row>
    <row r="4" spans="1:111" x14ac:dyDescent="0.25">
      <c r="A4" s="13"/>
      <c r="B4" s="13"/>
      <c r="C4" s="23"/>
      <c r="D4" s="13"/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13"/>
      <c r="N4" s="4" t="s">
        <v>2</v>
      </c>
      <c r="O4" s="4" t="s">
        <v>3</v>
      </c>
      <c r="P4" s="4" t="s">
        <v>4</v>
      </c>
      <c r="Q4" s="4" t="s">
        <v>5</v>
      </c>
      <c r="R4" s="4" t="s">
        <v>6</v>
      </c>
      <c r="S4" s="4" t="s">
        <v>7</v>
      </c>
      <c r="T4" s="4" t="s">
        <v>8</v>
      </c>
      <c r="U4" s="4" t="s">
        <v>9</v>
      </c>
      <c r="V4" s="15"/>
      <c r="W4" s="13"/>
      <c r="X4" s="4" t="s">
        <v>2</v>
      </c>
      <c r="Y4" s="4" t="s">
        <v>3</v>
      </c>
      <c r="Z4" s="4" t="s">
        <v>6</v>
      </c>
      <c r="AA4" s="13"/>
      <c r="AB4" s="4" t="s">
        <v>3</v>
      </c>
      <c r="AC4" s="4" t="s">
        <v>4</v>
      </c>
      <c r="AD4" s="4" t="s">
        <v>6</v>
      </c>
      <c r="AE4" s="4" t="s">
        <v>8</v>
      </c>
      <c r="AF4" s="4" t="s">
        <v>9</v>
      </c>
      <c r="AG4" s="15"/>
      <c r="AH4" s="13"/>
      <c r="AI4" s="4" t="s">
        <v>3</v>
      </c>
      <c r="AJ4" s="4" t="s">
        <v>4</v>
      </c>
      <c r="AK4" s="4" t="s">
        <v>6</v>
      </c>
      <c r="AL4" s="4" t="s">
        <v>8</v>
      </c>
      <c r="AM4" s="13"/>
      <c r="AN4" s="4" t="s">
        <v>3</v>
      </c>
      <c r="AO4" s="4" t="s">
        <v>5</v>
      </c>
      <c r="AP4" s="4" t="s">
        <v>4</v>
      </c>
      <c r="AQ4" s="4" t="s">
        <v>6</v>
      </c>
      <c r="AR4" s="4" t="s">
        <v>8</v>
      </c>
      <c r="AS4" s="15"/>
      <c r="AT4" s="13"/>
      <c r="AU4" s="4" t="s">
        <v>2</v>
      </c>
      <c r="AV4" s="4" t="s">
        <v>3</v>
      </c>
      <c r="AW4" s="13"/>
      <c r="AX4" s="4" t="s">
        <v>2</v>
      </c>
      <c r="AY4" s="4" t="s">
        <v>3</v>
      </c>
      <c r="AZ4" s="15"/>
      <c r="BA4" s="14"/>
      <c r="BB4" s="4" t="s">
        <v>2</v>
      </c>
      <c r="BC4" s="4" t="s">
        <v>3</v>
      </c>
      <c r="BD4" s="4" t="s">
        <v>8</v>
      </c>
      <c r="BE4" s="13"/>
      <c r="BF4" s="4" t="s">
        <v>2</v>
      </c>
      <c r="BG4" s="4" t="s">
        <v>3</v>
      </c>
      <c r="BH4" s="4" t="s">
        <v>4</v>
      </c>
      <c r="BI4" s="4" t="s">
        <v>5</v>
      </c>
      <c r="BJ4" s="4" t="s">
        <v>6</v>
      </c>
      <c r="BK4" s="4" t="s">
        <v>8</v>
      </c>
      <c r="BL4" s="15"/>
      <c r="BM4" s="14"/>
      <c r="BN4" s="4" t="s">
        <v>2</v>
      </c>
      <c r="BO4" s="4" t="s">
        <v>3</v>
      </c>
      <c r="BP4" s="4" t="s">
        <v>4</v>
      </c>
      <c r="BQ4" s="4" t="s">
        <v>6</v>
      </c>
      <c r="BR4" s="13"/>
      <c r="BS4" s="4" t="s">
        <v>3</v>
      </c>
      <c r="BT4" s="4" t="s">
        <v>4</v>
      </c>
      <c r="BU4" s="4" t="s">
        <v>6</v>
      </c>
      <c r="BV4" s="4" t="s">
        <v>8</v>
      </c>
      <c r="BW4" s="4" t="s">
        <v>9</v>
      </c>
      <c r="BX4" s="15"/>
      <c r="BY4" s="14"/>
      <c r="BZ4" s="4" t="s">
        <v>2</v>
      </c>
      <c r="CA4" s="4" t="s">
        <v>3</v>
      </c>
      <c r="CB4" s="13"/>
      <c r="CC4" s="4" t="s">
        <v>3</v>
      </c>
      <c r="CD4" s="4" t="s">
        <v>4</v>
      </c>
      <c r="CE4" s="4" t="s">
        <v>8</v>
      </c>
      <c r="CF4" s="14"/>
      <c r="CG4" s="14"/>
      <c r="CH4" s="4" t="s">
        <v>2</v>
      </c>
      <c r="CI4" s="4" t="s">
        <v>3</v>
      </c>
      <c r="CJ4" s="4" t="s">
        <v>4</v>
      </c>
      <c r="CK4" s="4" t="s">
        <v>8</v>
      </c>
      <c r="CL4" s="13"/>
      <c r="CM4" s="4" t="s">
        <v>2</v>
      </c>
      <c r="CN4" s="4" t="s">
        <v>3</v>
      </c>
      <c r="CO4" s="4" t="s">
        <v>4</v>
      </c>
      <c r="CP4" s="4" t="s">
        <v>6</v>
      </c>
      <c r="CQ4" s="4" t="s">
        <v>8</v>
      </c>
      <c r="CR4" s="14"/>
      <c r="CS4" s="14"/>
      <c r="CT4" s="4" t="s">
        <v>2</v>
      </c>
      <c r="CU4" s="4" t="s">
        <v>3</v>
      </c>
      <c r="CV4" s="4" t="s">
        <v>4</v>
      </c>
      <c r="CW4" s="13"/>
      <c r="CX4" s="4" t="s">
        <v>2</v>
      </c>
      <c r="CY4" s="4" t="s">
        <v>3</v>
      </c>
      <c r="CZ4" s="4" t="s">
        <v>4</v>
      </c>
      <c r="DA4" s="4" t="s">
        <v>8</v>
      </c>
      <c r="DB4" s="14"/>
      <c r="DC4" s="14"/>
      <c r="DD4" s="4" t="s">
        <v>3</v>
      </c>
      <c r="DE4" s="13"/>
      <c r="DF4" s="4" t="s">
        <v>3</v>
      </c>
      <c r="DG4" s="4" t="s">
        <v>8</v>
      </c>
    </row>
    <row r="5" spans="1:111" x14ac:dyDescent="0.25">
      <c r="A5" s="2" t="s">
        <v>11</v>
      </c>
      <c r="B5" s="2" t="s">
        <v>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>
        <v>10.290927999999999</v>
      </c>
      <c r="DC5" s="3"/>
      <c r="DD5" s="3"/>
      <c r="DE5" s="3">
        <v>10.290927999999999</v>
      </c>
      <c r="DF5" s="3">
        <v>10.290927999999999</v>
      </c>
      <c r="DG5" s="3"/>
    </row>
    <row r="6" spans="1:111" x14ac:dyDescent="0.25">
      <c r="A6" s="2" t="s">
        <v>13</v>
      </c>
      <c r="B6" s="2" t="s">
        <v>12</v>
      </c>
      <c r="C6" s="3">
        <v>2.8083100000000001</v>
      </c>
      <c r="D6" s="3">
        <v>0.21975</v>
      </c>
      <c r="E6" s="3">
        <v>0.21975</v>
      </c>
      <c r="F6" s="3"/>
      <c r="G6" s="3"/>
      <c r="H6" s="3"/>
      <c r="I6" s="3"/>
      <c r="J6" s="3"/>
      <c r="K6" s="3"/>
      <c r="L6" s="3"/>
      <c r="M6" s="3">
        <v>2.5885600000000002</v>
      </c>
      <c r="N6" s="3"/>
      <c r="O6" s="3">
        <v>1.2660149999999999</v>
      </c>
      <c r="P6" s="3">
        <v>0.48115999999999998</v>
      </c>
      <c r="Q6" s="3"/>
      <c r="R6" s="3">
        <v>0.84138500000000005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>
        <v>0.111759</v>
      </c>
      <c r="AH6" s="3"/>
      <c r="AI6" s="3"/>
      <c r="AJ6" s="3"/>
      <c r="AK6" s="3"/>
      <c r="AL6" s="3"/>
      <c r="AM6" s="3">
        <v>0.111759</v>
      </c>
      <c r="AN6" s="3"/>
      <c r="AO6" s="3"/>
      <c r="AP6" s="3"/>
      <c r="AQ6" s="3">
        <v>0.111759</v>
      </c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</row>
    <row r="7" spans="1:111" x14ac:dyDescent="0.25">
      <c r="A7" s="2" t="s">
        <v>15</v>
      </c>
      <c r="B7" s="2" t="s">
        <v>14</v>
      </c>
      <c r="C7" s="3">
        <v>3.5135990000000001</v>
      </c>
      <c r="D7" s="3"/>
      <c r="E7" s="3"/>
      <c r="F7" s="3"/>
      <c r="G7" s="3"/>
      <c r="H7" s="3"/>
      <c r="I7" s="3"/>
      <c r="J7" s="3"/>
      <c r="K7" s="3"/>
      <c r="L7" s="3"/>
      <c r="M7" s="3">
        <v>3.5135990000000001</v>
      </c>
      <c r="N7" s="3"/>
      <c r="O7" s="3">
        <v>0.32947599999999999</v>
      </c>
      <c r="P7" s="3">
        <v>3.184123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</row>
    <row r="8" spans="1:111" x14ac:dyDescent="0.25">
      <c r="A8" s="2" t="s">
        <v>17</v>
      </c>
      <c r="B8" s="2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>
        <v>52.500867</v>
      </c>
      <c r="DC8" s="3">
        <v>52.428910000000002</v>
      </c>
      <c r="DD8" s="3">
        <v>52.428910000000002</v>
      </c>
      <c r="DE8" s="3">
        <v>7.1956999999999993E-2</v>
      </c>
      <c r="DF8" s="3">
        <v>7.1956999999999993E-2</v>
      </c>
      <c r="DG8" s="3"/>
    </row>
    <row r="9" spans="1:111" x14ac:dyDescent="0.25">
      <c r="A9" s="2" t="s">
        <v>19</v>
      </c>
      <c r="B9" s="2" t="s">
        <v>18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>
        <v>0.18888199999999999</v>
      </c>
      <c r="AH9" s="3"/>
      <c r="AI9" s="3"/>
      <c r="AJ9" s="3"/>
      <c r="AK9" s="3"/>
      <c r="AL9" s="3"/>
      <c r="AM9" s="3">
        <v>0.18888199999999999</v>
      </c>
      <c r="AN9" s="3">
        <v>0.18888199999999999</v>
      </c>
      <c r="AO9" s="3"/>
      <c r="AP9" s="3"/>
      <c r="AQ9" s="3"/>
      <c r="AR9" s="3"/>
      <c r="AS9" s="3">
        <v>0.69578399999999996</v>
      </c>
      <c r="AT9" s="3"/>
      <c r="AU9" s="3"/>
      <c r="AV9" s="3"/>
      <c r="AW9" s="3">
        <v>0.69578399999999996</v>
      </c>
      <c r="AX9" s="3">
        <v>0.69578399999999996</v>
      </c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>
        <v>1.78657</v>
      </c>
      <c r="CG9" s="3">
        <v>0.120073</v>
      </c>
      <c r="CH9" s="3"/>
      <c r="CI9" s="3">
        <v>5.0738999999999999E-2</v>
      </c>
      <c r="CJ9" s="3"/>
      <c r="CK9" s="3">
        <v>6.9334000000000007E-2</v>
      </c>
      <c r="CL9" s="3">
        <v>1.666498</v>
      </c>
      <c r="CM9" s="3">
        <v>4.6508000000000001E-2</v>
      </c>
      <c r="CN9" s="3">
        <v>1.5863339999999999</v>
      </c>
      <c r="CO9" s="3"/>
      <c r="CP9" s="3"/>
      <c r="CQ9" s="3">
        <v>3.3655999999999998E-2</v>
      </c>
      <c r="CR9" s="3">
        <v>2.0517829999999999</v>
      </c>
      <c r="CS9" s="3">
        <v>1.084522</v>
      </c>
      <c r="CT9" s="3">
        <v>2.7441E-2</v>
      </c>
      <c r="CU9" s="3"/>
      <c r="CV9" s="3">
        <v>1.0570809999999999</v>
      </c>
      <c r="CW9" s="3">
        <v>0.96726100000000004</v>
      </c>
      <c r="CX9" s="3">
        <v>0.87818700000000005</v>
      </c>
      <c r="CY9" s="3">
        <v>1.2210000000000001E-3</v>
      </c>
      <c r="CZ9" s="3">
        <v>8.7852E-2</v>
      </c>
      <c r="DA9" s="3"/>
      <c r="DB9" s="3"/>
      <c r="DC9" s="3"/>
      <c r="DD9" s="3"/>
      <c r="DE9" s="3"/>
      <c r="DF9" s="3"/>
      <c r="DG9" s="3"/>
    </row>
    <row r="10" spans="1:111" x14ac:dyDescent="0.25">
      <c r="A10" s="2" t="s">
        <v>21</v>
      </c>
      <c r="B10" s="2" t="s">
        <v>20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>
        <v>1.5041089999999999</v>
      </c>
      <c r="W10" s="3">
        <v>1.5041089999999999</v>
      </c>
      <c r="X10" s="3">
        <v>1.5041089999999999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</row>
    <row r="11" spans="1:111" x14ac:dyDescent="0.25">
      <c r="A11" s="2" t="s">
        <v>23</v>
      </c>
      <c r="B11" s="2" t="s">
        <v>22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>
        <v>2.457382</v>
      </c>
      <c r="W11" s="3">
        <v>2.457382</v>
      </c>
      <c r="X11" s="3"/>
      <c r="Y11" s="3"/>
      <c r="Z11" s="3">
        <v>2.457382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</row>
    <row r="12" spans="1:111" x14ac:dyDescent="0.25">
      <c r="A12" s="2" t="s">
        <v>25</v>
      </c>
      <c r="B12" s="2" t="s">
        <v>24</v>
      </c>
      <c r="C12" s="3">
        <v>3.1884380000000001</v>
      </c>
      <c r="D12" s="3">
        <v>3.1884380000000001</v>
      </c>
      <c r="E12" s="3">
        <v>3.1884380000000001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</row>
    <row r="13" spans="1:111" x14ac:dyDescent="0.25">
      <c r="A13" s="2" t="s">
        <v>27</v>
      </c>
      <c r="B13" s="2" t="s">
        <v>26</v>
      </c>
      <c r="C13" s="3">
        <v>3.7161200000000001</v>
      </c>
      <c r="D13" s="3"/>
      <c r="E13" s="3"/>
      <c r="F13" s="3"/>
      <c r="G13" s="3"/>
      <c r="H13" s="3"/>
      <c r="I13" s="3"/>
      <c r="J13" s="3"/>
      <c r="K13" s="3"/>
      <c r="L13" s="3"/>
      <c r="M13" s="3">
        <v>3.7161200000000001</v>
      </c>
      <c r="N13" s="3">
        <v>3.28138</v>
      </c>
      <c r="O13" s="3"/>
      <c r="P13" s="3">
        <v>0.43474000000000002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</row>
    <row r="14" spans="1:111" x14ac:dyDescent="0.25">
      <c r="A14" s="2" t="s">
        <v>29</v>
      </c>
      <c r="B14" s="2" t="s">
        <v>28</v>
      </c>
      <c r="C14" s="3">
        <v>161.62834599999999</v>
      </c>
      <c r="D14" s="3">
        <v>159.04110499999999</v>
      </c>
      <c r="E14" s="3">
        <v>46.326452000000003</v>
      </c>
      <c r="F14" s="3"/>
      <c r="G14" s="3">
        <v>112.714653</v>
      </c>
      <c r="H14" s="3"/>
      <c r="I14" s="3"/>
      <c r="J14" s="3"/>
      <c r="K14" s="3"/>
      <c r="L14" s="3"/>
      <c r="M14" s="3">
        <v>2.5872419999999998</v>
      </c>
      <c r="N14" s="3">
        <v>2.5872419999999998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>
        <v>0.54810000000000003</v>
      </c>
      <c r="BM14" s="3">
        <v>0.54810000000000003</v>
      </c>
      <c r="BN14" s="3">
        <v>0.54810000000000003</v>
      </c>
      <c r="BO14" s="3"/>
      <c r="BP14" s="3"/>
      <c r="BQ14" s="3"/>
      <c r="BR14" s="3">
        <v>16.151143000000001</v>
      </c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</row>
    <row r="15" spans="1:111" x14ac:dyDescent="0.25">
      <c r="A15" s="2" t="s">
        <v>31</v>
      </c>
      <c r="B15" s="2" t="s">
        <v>30</v>
      </c>
      <c r="C15" s="3">
        <v>85.625711999999993</v>
      </c>
      <c r="D15" s="3">
        <v>9.3292230000000007</v>
      </c>
      <c r="E15" s="3"/>
      <c r="F15" s="3"/>
      <c r="G15" s="3">
        <v>7.0248000000000005E-2</v>
      </c>
      <c r="H15" s="3">
        <v>8.2942199999999993</v>
      </c>
      <c r="I15" s="3">
        <v>0.17503299999999999</v>
      </c>
      <c r="J15" s="3">
        <v>5.1485000000000003E-2</v>
      </c>
      <c r="K15" s="3">
        <v>0.738236</v>
      </c>
      <c r="L15" s="3">
        <v>1.9999999999999999E-6</v>
      </c>
      <c r="M15" s="3">
        <v>76.296488999999994</v>
      </c>
      <c r="N15" s="3"/>
      <c r="O15" s="3"/>
      <c r="P15" s="3">
        <v>8.1751640000000005</v>
      </c>
      <c r="Q15" s="3">
        <v>55.569307999999999</v>
      </c>
      <c r="R15" s="3">
        <v>4.3182260000000001</v>
      </c>
      <c r="S15" s="3">
        <v>7.0613320000000002</v>
      </c>
      <c r="T15" s="3">
        <v>1.0660970000000001</v>
      </c>
      <c r="U15" s="3">
        <v>0.106362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</row>
    <row r="16" spans="1:111" x14ac:dyDescent="0.25">
      <c r="A16" s="2" t="s">
        <v>33</v>
      </c>
      <c r="B16" s="2" t="s">
        <v>32</v>
      </c>
      <c r="C16" s="3">
        <v>16.569267</v>
      </c>
      <c r="D16" s="3">
        <v>2.2013259999999999</v>
      </c>
      <c r="E16" s="3"/>
      <c r="F16" s="3"/>
      <c r="G16" s="3"/>
      <c r="H16" s="3">
        <v>2.2013259999999999</v>
      </c>
      <c r="I16" s="3"/>
      <c r="J16" s="3"/>
      <c r="K16" s="3"/>
      <c r="L16" s="3"/>
      <c r="M16" s="3">
        <v>14.367941</v>
      </c>
      <c r="N16" s="3"/>
      <c r="O16" s="3">
        <v>0.88666100000000003</v>
      </c>
      <c r="P16" s="3">
        <v>6.4865370000000002</v>
      </c>
      <c r="Q16" s="3">
        <v>0.234931</v>
      </c>
      <c r="R16" s="3">
        <v>6.7598130000000003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>
        <v>0.36202600000000001</v>
      </c>
      <c r="AH16" s="3">
        <v>0.36202600000000001</v>
      </c>
      <c r="AI16" s="3">
        <v>0.103778</v>
      </c>
      <c r="AJ16" s="3"/>
      <c r="AK16" s="3"/>
      <c r="AL16" s="3">
        <v>0.258247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>
        <v>1.887437</v>
      </c>
      <c r="CG16" s="3">
        <v>1.8838779999999999</v>
      </c>
      <c r="CH16" s="3"/>
      <c r="CI16" s="3">
        <v>0.25863700000000001</v>
      </c>
      <c r="CJ16" s="3">
        <v>1.09734</v>
      </c>
      <c r="CK16" s="3">
        <v>0.52790099999999995</v>
      </c>
      <c r="CL16" s="3">
        <v>3.5599999999999998E-3</v>
      </c>
      <c r="CM16" s="3"/>
      <c r="CN16" s="3"/>
      <c r="CO16" s="3">
        <v>3.5599999999999998E-3</v>
      </c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</row>
    <row r="17" spans="1:111" x14ac:dyDescent="0.25">
      <c r="A17" s="2" t="s">
        <v>35</v>
      </c>
      <c r="B17" s="2" t="s">
        <v>34</v>
      </c>
      <c r="C17" s="3">
        <v>6.4847599999999996</v>
      </c>
      <c r="D17" s="3">
        <v>0.96906899999999996</v>
      </c>
      <c r="E17" s="3">
        <v>0.96906899999999996</v>
      </c>
      <c r="F17" s="3"/>
      <c r="G17" s="3"/>
      <c r="H17" s="3"/>
      <c r="I17" s="3"/>
      <c r="J17" s="3"/>
      <c r="K17" s="3"/>
      <c r="L17" s="3"/>
      <c r="M17" s="3">
        <v>5.5156910000000003</v>
      </c>
      <c r="N17" s="3">
        <v>4.7081109999999997</v>
      </c>
      <c r="O17" s="3">
        <v>0.39882000000000001</v>
      </c>
      <c r="P17" s="3"/>
      <c r="Q17" s="3"/>
      <c r="R17" s="3">
        <v>0.35213800000000001</v>
      </c>
      <c r="S17" s="3"/>
      <c r="T17" s="3">
        <v>5.6621999999999999E-2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</row>
    <row r="18" spans="1:111" x14ac:dyDescent="0.25">
      <c r="A18" s="2" t="s">
        <v>37</v>
      </c>
      <c r="B18" s="2" t="s">
        <v>36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>
        <v>0.97670699999999999</v>
      </c>
      <c r="W18" s="3"/>
      <c r="X18" s="3"/>
      <c r="Y18" s="3"/>
      <c r="Z18" s="3"/>
      <c r="AA18" s="3">
        <v>0.97670699999999999</v>
      </c>
      <c r="AB18" s="3"/>
      <c r="AC18" s="3">
        <v>0.26576899999999998</v>
      </c>
      <c r="AD18" s="3"/>
      <c r="AE18" s="3">
        <v>0.71093799999999996</v>
      </c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</row>
    <row r="19" spans="1:111" x14ac:dyDescent="0.25">
      <c r="A19" s="2" t="s">
        <v>39</v>
      </c>
      <c r="B19" s="2" t="s">
        <v>38</v>
      </c>
      <c r="C19" s="3">
        <v>4.9845E-2</v>
      </c>
      <c r="D19" s="3">
        <v>4.1799000000000003E-2</v>
      </c>
      <c r="E19" s="3">
        <v>4.1799000000000003E-2</v>
      </c>
      <c r="F19" s="3"/>
      <c r="G19" s="3"/>
      <c r="H19" s="3"/>
      <c r="I19" s="3"/>
      <c r="J19" s="3"/>
      <c r="K19" s="3"/>
      <c r="L19" s="3"/>
      <c r="M19" s="3">
        <v>8.0470000000000003E-3</v>
      </c>
      <c r="N19" s="3">
        <v>8.0470000000000003E-3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</row>
    <row r="20" spans="1:111" x14ac:dyDescent="0.25">
      <c r="A20" s="2" t="s">
        <v>41</v>
      </c>
      <c r="B20" s="2" t="s">
        <v>40</v>
      </c>
      <c r="C20" s="3">
        <v>21.793617000000001</v>
      </c>
      <c r="D20" s="3">
        <v>5.7217229999999999</v>
      </c>
      <c r="E20" s="3"/>
      <c r="F20" s="3">
        <v>5.7217229999999999</v>
      </c>
      <c r="G20" s="3"/>
      <c r="H20" s="3"/>
      <c r="I20" s="3"/>
      <c r="J20" s="3"/>
      <c r="K20" s="3"/>
      <c r="L20" s="3"/>
      <c r="M20" s="3">
        <v>16.071895000000001</v>
      </c>
      <c r="N20" s="3"/>
      <c r="O20" s="3">
        <v>14.438931</v>
      </c>
      <c r="P20" s="3">
        <v>1.6329629999999999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</row>
    <row r="21" spans="1:111" x14ac:dyDescent="0.25">
      <c r="A21" s="2" t="s">
        <v>43</v>
      </c>
      <c r="B21" s="2" t="s">
        <v>42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>
        <v>0.123373</v>
      </c>
      <c r="AH21" s="3">
        <v>0.123373</v>
      </c>
      <c r="AI21" s="3"/>
      <c r="AJ21" s="3"/>
      <c r="AK21" s="3"/>
      <c r="AL21" s="3">
        <v>0.123373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</row>
    <row r="22" spans="1:111" x14ac:dyDescent="0.25">
      <c r="A22" s="2" t="s">
        <v>45</v>
      </c>
      <c r="B22" s="2" t="s">
        <v>44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>
        <v>0.127113</v>
      </c>
      <c r="AH22" s="3"/>
      <c r="AI22" s="3"/>
      <c r="AJ22" s="3"/>
      <c r="AK22" s="3"/>
      <c r="AL22" s="3"/>
      <c r="AM22" s="3">
        <v>0.127113</v>
      </c>
      <c r="AN22" s="3"/>
      <c r="AO22" s="3"/>
      <c r="AP22" s="3">
        <v>4.3991000000000002E-2</v>
      </c>
      <c r="AQ22" s="3">
        <v>8.3122000000000001E-2</v>
      </c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</row>
    <row r="23" spans="1:111" x14ac:dyDescent="0.25">
      <c r="A23" s="2" t="s">
        <v>47</v>
      </c>
      <c r="B23" s="2" t="s">
        <v>46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v>3.2699999999999998E-4</v>
      </c>
      <c r="AH23" s="3">
        <v>3.2699999999999998E-4</v>
      </c>
      <c r="AI23" s="3"/>
      <c r="AJ23" s="3">
        <v>2.3000000000000001E-4</v>
      </c>
      <c r="AK23" s="3">
        <v>9.7E-5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>
        <v>42.988697000000002</v>
      </c>
      <c r="BM23" s="3">
        <v>26.837554000000001</v>
      </c>
      <c r="BN23" s="3">
        <v>24.087363</v>
      </c>
      <c r="BO23" s="3"/>
      <c r="BP23" s="3">
        <v>2.6562109999999999</v>
      </c>
      <c r="BQ23" s="3">
        <v>9.3979999999999994E-2</v>
      </c>
      <c r="BR23" s="3">
        <v>41.393920000000001</v>
      </c>
      <c r="BS23" s="3"/>
      <c r="BT23" s="3">
        <v>4.3343350000000003</v>
      </c>
      <c r="BU23" s="3">
        <v>11.777341</v>
      </c>
      <c r="BV23" s="3"/>
      <c r="BW23" s="3">
        <v>3.9467000000000002E-2</v>
      </c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</row>
    <row r="24" spans="1:111" x14ac:dyDescent="0.25">
      <c r="A24" s="2" t="s">
        <v>49</v>
      </c>
      <c r="B24" s="2" t="s">
        <v>48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>
        <v>0.82920700000000003</v>
      </c>
      <c r="CG24" s="3"/>
      <c r="CH24" s="3"/>
      <c r="CI24" s="3"/>
      <c r="CJ24" s="3"/>
      <c r="CK24" s="3"/>
      <c r="CL24" s="3">
        <v>0.82920700000000003</v>
      </c>
      <c r="CM24" s="3"/>
      <c r="CN24" s="3">
        <v>0.480574</v>
      </c>
      <c r="CO24" s="3">
        <v>0.348634</v>
      </c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 spans="1:111" x14ac:dyDescent="0.25">
      <c r="A25" s="2" t="s">
        <v>51</v>
      </c>
      <c r="B25" s="2" t="s">
        <v>50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>
        <v>7.8048999999999993E-2</v>
      </c>
      <c r="BM25" s="3"/>
      <c r="BN25" s="3"/>
      <c r="BO25" s="3"/>
      <c r="BP25" s="3"/>
      <c r="BQ25" s="3"/>
      <c r="BR25" s="3">
        <v>7.1606880000000004</v>
      </c>
      <c r="BS25" s="3"/>
      <c r="BT25" s="3"/>
      <c r="BU25" s="3">
        <v>7.8048999999999993E-2</v>
      </c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</row>
    <row r="26" spans="1:111" x14ac:dyDescent="0.25">
      <c r="A26" s="2" t="s">
        <v>53</v>
      </c>
      <c r="B26" s="2" t="s">
        <v>52</v>
      </c>
      <c r="C26" s="3">
        <v>0.66334199999999999</v>
      </c>
      <c r="D26" s="3">
        <v>0.66334199999999999</v>
      </c>
      <c r="E26" s="3"/>
      <c r="F26" s="3"/>
      <c r="G26" s="3">
        <v>0.66334199999999999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</row>
    <row r="27" spans="1:111" x14ac:dyDescent="0.25">
      <c r="A27" s="2" t="s">
        <v>55</v>
      </c>
      <c r="B27" s="2" t="s">
        <v>54</v>
      </c>
      <c r="C27" s="3">
        <v>0.31134800000000001</v>
      </c>
      <c r="D27" s="3">
        <v>0.30026900000000001</v>
      </c>
      <c r="E27" s="3"/>
      <c r="F27" s="3"/>
      <c r="G27" s="3">
        <v>0.30026900000000001</v>
      </c>
      <c r="H27" s="3"/>
      <c r="I27" s="3"/>
      <c r="J27" s="3"/>
      <c r="K27" s="3"/>
      <c r="L27" s="3"/>
      <c r="M27" s="3">
        <v>1.1079E-2</v>
      </c>
      <c r="N27" s="3"/>
      <c r="O27" s="3"/>
      <c r="P27" s="3">
        <v>1.1079E-2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</row>
    <row r="28" spans="1:111" x14ac:dyDescent="0.25">
      <c r="A28" s="2" t="s">
        <v>57</v>
      </c>
      <c r="B28" s="2" t="s">
        <v>56</v>
      </c>
      <c r="C28" s="3">
        <v>12.054164999999999</v>
      </c>
      <c r="D28" s="3">
        <v>5.8343319999999999</v>
      </c>
      <c r="E28" s="3">
        <v>5.8343319999999999</v>
      </c>
      <c r="F28" s="3"/>
      <c r="G28" s="3"/>
      <c r="H28" s="3"/>
      <c r="I28" s="3"/>
      <c r="J28" s="3"/>
      <c r="K28" s="3"/>
      <c r="L28" s="3"/>
      <c r="M28" s="3">
        <v>6.2198330000000004</v>
      </c>
      <c r="N28" s="3">
        <v>6.2198330000000004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</row>
    <row r="29" spans="1:111" x14ac:dyDescent="0.25">
      <c r="A29" s="2" t="s">
        <v>59</v>
      </c>
      <c r="B29" s="2" t="s">
        <v>58</v>
      </c>
      <c r="C29" s="3">
        <v>12.114893</v>
      </c>
      <c r="D29" s="3">
        <v>12.114893</v>
      </c>
      <c r="E29" s="3"/>
      <c r="F29" s="3">
        <v>12.114893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</row>
    <row r="30" spans="1:111" x14ac:dyDescent="0.25">
      <c r="A30" s="2" t="s">
        <v>61</v>
      </c>
      <c r="B30" s="2" t="s">
        <v>60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>
        <v>4.7805580000000001</v>
      </c>
      <c r="BA30" s="3">
        <v>2.7119179999999998</v>
      </c>
      <c r="BB30" s="3"/>
      <c r="BC30" s="3">
        <v>2.7119179999999998</v>
      </c>
      <c r="BD30" s="3"/>
      <c r="BE30" s="3">
        <v>2.0686399999999998</v>
      </c>
      <c r="BF30" s="3"/>
      <c r="BG30" s="3">
        <v>2.8663000000000001E-2</v>
      </c>
      <c r="BH30" s="3">
        <v>2.0399769999999999</v>
      </c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</row>
    <row r="31" spans="1:111" x14ac:dyDescent="0.25">
      <c r="A31" s="2" t="s">
        <v>63</v>
      </c>
      <c r="B31" s="2" t="s">
        <v>62</v>
      </c>
      <c r="C31" s="3">
        <v>0.22831199999999999</v>
      </c>
      <c r="D31" s="3"/>
      <c r="E31" s="3"/>
      <c r="F31" s="3"/>
      <c r="G31" s="3"/>
      <c r="H31" s="3"/>
      <c r="I31" s="3"/>
      <c r="J31" s="3"/>
      <c r="K31" s="3"/>
      <c r="L31" s="3"/>
      <c r="M31" s="3">
        <v>0.22831199999999999</v>
      </c>
      <c r="N31" s="3"/>
      <c r="O31" s="3">
        <v>0.19425500000000001</v>
      </c>
      <c r="P31" s="3"/>
      <c r="Q31" s="3"/>
      <c r="R31" s="3">
        <v>3.4057999999999998E-2</v>
      </c>
      <c r="S31" s="3"/>
      <c r="T31" s="3"/>
      <c r="U31" s="3"/>
      <c r="V31" s="3">
        <v>23.504483</v>
      </c>
      <c r="W31" s="3"/>
      <c r="X31" s="3"/>
      <c r="Y31" s="3"/>
      <c r="Z31" s="3"/>
      <c r="AA31" s="3">
        <v>23.504483</v>
      </c>
      <c r="AB31" s="3">
        <v>23.504483</v>
      </c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</row>
    <row r="32" spans="1:111" x14ac:dyDescent="0.25">
      <c r="A32" s="2" t="s">
        <v>65</v>
      </c>
      <c r="B32" s="2" t="s">
        <v>64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>
        <v>41.393920000000001</v>
      </c>
      <c r="BM32" s="3"/>
      <c r="BN32" s="3"/>
      <c r="BO32" s="3"/>
      <c r="BP32" s="3"/>
      <c r="BQ32" s="3"/>
      <c r="BR32" s="3"/>
      <c r="BS32" s="3">
        <v>41.393920000000001</v>
      </c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</row>
    <row r="33" spans="1:111" x14ac:dyDescent="0.25">
      <c r="A33" s="2" t="s">
        <v>67</v>
      </c>
      <c r="B33" s="2" t="s">
        <v>66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>
        <v>23.019826999999999</v>
      </c>
      <c r="BA33" s="3">
        <v>23.014451999999999</v>
      </c>
      <c r="BB33" s="3"/>
      <c r="BC33" s="3">
        <v>22.995415999999999</v>
      </c>
      <c r="BD33" s="3">
        <v>1.9036000000000001E-2</v>
      </c>
      <c r="BE33" s="3">
        <v>5.3749999999999996E-3</v>
      </c>
      <c r="BF33" s="3"/>
      <c r="BG33" s="3">
        <v>5.3749999999999996E-3</v>
      </c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>
        <v>34.767474</v>
      </c>
      <c r="CG33" s="3">
        <v>0.48663699999999999</v>
      </c>
      <c r="CH33" s="3"/>
      <c r="CI33" s="3">
        <v>6.4324999999999993E-2</v>
      </c>
      <c r="CJ33" s="3">
        <v>0.42231200000000002</v>
      </c>
      <c r="CK33" s="3"/>
      <c r="CL33" s="3">
        <v>34.280836999999998</v>
      </c>
      <c r="CM33" s="3"/>
      <c r="CN33" s="3">
        <v>34.280836999999998</v>
      </c>
      <c r="CO33" s="3"/>
      <c r="CP33" s="3"/>
      <c r="CQ33" s="3"/>
      <c r="CR33" s="3">
        <v>7.1606880000000004</v>
      </c>
      <c r="CS33" s="3"/>
      <c r="CT33" s="3"/>
      <c r="CU33" s="3"/>
      <c r="CV33" s="3"/>
      <c r="CW33" s="3">
        <v>7.1606880000000004</v>
      </c>
      <c r="CX33" s="3"/>
      <c r="CY33" s="3">
        <v>7.1606880000000004</v>
      </c>
      <c r="CZ33" s="3"/>
      <c r="DA33" s="3"/>
      <c r="DB33" s="3"/>
      <c r="DC33" s="3"/>
      <c r="DD33" s="3"/>
      <c r="DE33" s="3"/>
      <c r="DF33" s="3"/>
      <c r="DG33" s="3"/>
    </row>
    <row r="34" spans="1:111" x14ac:dyDescent="0.25">
      <c r="A34" s="2" t="s">
        <v>69</v>
      </c>
      <c r="B34" s="2" t="s">
        <v>68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>
        <v>2.0147000000000002E-2</v>
      </c>
      <c r="CG34" s="3">
        <v>2.0147000000000002E-2</v>
      </c>
      <c r="CH34" s="3"/>
      <c r="CI34" s="3">
        <v>2.0147000000000002E-2</v>
      </c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</row>
    <row r="35" spans="1:111" x14ac:dyDescent="0.25">
      <c r="A35" s="2" t="s">
        <v>71</v>
      </c>
      <c r="B35" s="2" t="s">
        <v>70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>
        <v>4.7175940000000001</v>
      </c>
      <c r="W35" s="3">
        <v>0.26694400000000001</v>
      </c>
      <c r="X35" s="3"/>
      <c r="Y35" s="3">
        <v>0.26694400000000001</v>
      </c>
      <c r="Z35" s="3"/>
      <c r="AA35" s="3">
        <v>4.4506500000000004</v>
      </c>
      <c r="AB35" s="3">
        <v>4.1480620000000004</v>
      </c>
      <c r="AC35" s="3">
        <v>0.30258800000000002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>
        <v>11.986499</v>
      </c>
      <c r="BA35" s="3">
        <v>0.46415000000000001</v>
      </c>
      <c r="BB35" s="3">
        <v>0.33353699999999997</v>
      </c>
      <c r="BC35" s="3">
        <v>0.13061400000000001</v>
      </c>
      <c r="BD35" s="3"/>
      <c r="BE35" s="3">
        <v>11.522347</v>
      </c>
      <c r="BF35" s="3">
        <v>5.2974E-2</v>
      </c>
      <c r="BG35" s="3">
        <v>10.511514</v>
      </c>
      <c r="BH35" s="3">
        <v>0.40416400000000002</v>
      </c>
      <c r="BI35" s="3">
        <v>0.30667499999999998</v>
      </c>
      <c r="BJ35" s="3">
        <v>0.130602</v>
      </c>
      <c r="BK35" s="3">
        <v>0.11641899999999999</v>
      </c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</row>
    <row r="36" spans="1:111" x14ac:dyDescent="0.25">
      <c r="A36" s="2" t="s">
        <v>73</v>
      </c>
      <c r="B36" s="2" t="s">
        <v>72</v>
      </c>
      <c r="C36" s="3">
        <v>3.9654590000000001</v>
      </c>
      <c r="D36" s="3">
        <v>2.4416980000000001</v>
      </c>
      <c r="E36" s="3"/>
      <c r="F36" s="3"/>
      <c r="G36" s="3">
        <v>2.054799</v>
      </c>
      <c r="H36" s="3"/>
      <c r="I36" s="3">
        <v>0.32241199999999998</v>
      </c>
      <c r="J36" s="3"/>
      <c r="K36" s="3">
        <v>6.4487000000000003E-2</v>
      </c>
      <c r="L36" s="3"/>
      <c r="M36" s="3">
        <v>1.5237609999999999</v>
      </c>
      <c r="N36" s="3">
        <v>0.384052</v>
      </c>
      <c r="O36" s="3"/>
      <c r="P36" s="3"/>
      <c r="Q36" s="3">
        <v>0.50158599999999998</v>
      </c>
      <c r="R36" s="3">
        <v>1.567E-3</v>
      </c>
      <c r="S36" s="3"/>
      <c r="T36" s="3">
        <v>0.63655499999999998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>
        <v>0.233436</v>
      </c>
      <c r="AH36" s="3">
        <v>0.20787800000000001</v>
      </c>
      <c r="AI36" s="3"/>
      <c r="AJ36" s="3">
        <v>0.20787800000000001</v>
      </c>
      <c r="AK36" s="3"/>
      <c r="AL36" s="3"/>
      <c r="AM36" s="3">
        <v>2.5558000000000001E-2</v>
      </c>
      <c r="AN36" s="3"/>
      <c r="AO36" s="3"/>
      <c r="AP36" s="3">
        <v>1.3486E-2</v>
      </c>
      <c r="AQ36" s="3"/>
      <c r="AR36" s="3">
        <v>1.2071999999999999E-2</v>
      </c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</row>
    <row r="37" spans="1:111" x14ac:dyDescent="0.25">
      <c r="A37" s="2" t="s">
        <v>75</v>
      </c>
      <c r="B37" s="2" t="s">
        <v>74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>
        <v>4.5000000000000003E-5</v>
      </c>
      <c r="BA37" s="3">
        <v>4.5000000000000003E-5</v>
      </c>
      <c r="BB37" s="3"/>
      <c r="BC37" s="3">
        <v>4.5000000000000003E-5</v>
      </c>
      <c r="BD37" s="3"/>
      <c r="BE37" s="3"/>
      <c r="BF37" s="3"/>
      <c r="BG37" s="3"/>
      <c r="BH37" s="3"/>
      <c r="BI37" s="3"/>
      <c r="BJ37" s="3"/>
      <c r="BK37" s="3"/>
      <c r="BL37" s="3">
        <v>3.9999999999999998E-6</v>
      </c>
      <c r="BM37" s="3"/>
      <c r="BN37" s="3"/>
      <c r="BO37" s="3"/>
      <c r="BP37" s="3"/>
      <c r="BQ37" s="3"/>
      <c r="BR37" s="3">
        <v>46.409368999999998</v>
      </c>
      <c r="BS37" s="3">
        <v>3.9999999999999998E-6</v>
      </c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>
        <v>89.938312999999994</v>
      </c>
      <c r="CG37" s="3">
        <v>85.332136000000006</v>
      </c>
      <c r="CH37" s="3"/>
      <c r="CI37" s="3">
        <v>85.332136000000006</v>
      </c>
      <c r="CJ37" s="3"/>
      <c r="CK37" s="3"/>
      <c r="CL37" s="3">
        <v>4.6061769999999997</v>
      </c>
      <c r="CM37" s="3"/>
      <c r="CN37" s="3">
        <v>4.6061769999999997</v>
      </c>
      <c r="CO37" s="3"/>
      <c r="CP37" s="3"/>
      <c r="CQ37" s="3"/>
      <c r="CR37" s="3">
        <v>5.3989050000000001</v>
      </c>
      <c r="CS37" s="3">
        <v>5.3989050000000001</v>
      </c>
      <c r="CT37" s="3"/>
      <c r="CU37" s="3">
        <v>5.3989050000000001</v>
      </c>
      <c r="CV37" s="3"/>
      <c r="CW37" s="3"/>
      <c r="CX37" s="3"/>
      <c r="CY37" s="3"/>
      <c r="CZ37" s="3"/>
      <c r="DA37" s="3"/>
      <c r="DB37" s="3">
        <v>2.5999999999999998E-5</v>
      </c>
      <c r="DC37" s="3">
        <v>2.5999999999999998E-5</v>
      </c>
      <c r="DD37" s="3">
        <v>2.5999999999999998E-5</v>
      </c>
      <c r="DE37" s="3"/>
      <c r="DF37" s="3"/>
      <c r="DG37" s="3"/>
    </row>
    <row r="38" spans="1:111" x14ac:dyDescent="0.25">
      <c r="A38" s="2" t="s">
        <v>77</v>
      </c>
      <c r="B38" s="2" t="s">
        <v>76</v>
      </c>
      <c r="C38" s="3">
        <v>2.0147000000000002E-2</v>
      </c>
      <c r="D38" s="3">
        <v>2.0147000000000002E-2</v>
      </c>
      <c r="E38" s="3">
        <v>2.0147000000000002E-2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</row>
    <row r="39" spans="1:111" x14ac:dyDescent="0.25">
      <c r="A39" s="2" t="s">
        <v>79</v>
      </c>
      <c r="B39" s="2" t="s">
        <v>78</v>
      </c>
      <c r="C39" s="3">
        <v>9.1990829999999999</v>
      </c>
      <c r="D39" s="3">
        <v>9.1990829999999999</v>
      </c>
      <c r="E39" s="3"/>
      <c r="F39" s="3"/>
      <c r="G39" s="3"/>
      <c r="H39" s="3"/>
      <c r="I39" s="3">
        <v>9.1990829999999999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>
        <v>37.810994999999998</v>
      </c>
      <c r="BY39" s="3"/>
      <c r="BZ39" s="3"/>
      <c r="CA39" s="3"/>
      <c r="CB39" s="3">
        <v>37.810994999999998</v>
      </c>
      <c r="CC39" s="3">
        <v>37.810994999999998</v>
      </c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</row>
    <row r="40" spans="1:111" x14ac:dyDescent="0.25">
      <c r="A40" s="2" t="s">
        <v>81</v>
      </c>
      <c r="B40" s="2" t="s">
        <v>80</v>
      </c>
      <c r="C40" s="3">
        <v>4.737012</v>
      </c>
      <c r="D40" s="3">
        <v>2.9162330000000001</v>
      </c>
      <c r="E40" s="3">
        <v>2.9162330000000001</v>
      </c>
      <c r="F40" s="3"/>
      <c r="G40" s="3"/>
      <c r="H40" s="3"/>
      <c r="I40" s="3"/>
      <c r="J40" s="3"/>
      <c r="K40" s="3"/>
      <c r="L40" s="3"/>
      <c r="M40" s="3">
        <v>1.8207789999999999</v>
      </c>
      <c r="N40" s="3"/>
      <c r="O40" s="3"/>
      <c r="P40" s="3">
        <v>3.4542999999999997E-2</v>
      </c>
      <c r="Q40" s="3">
        <v>0.34065299999999998</v>
      </c>
      <c r="R40" s="3">
        <v>1.4455819999999999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</row>
    <row r="41" spans="1:111" x14ac:dyDescent="0.25">
      <c r="A41" s="2" t="s">
        <v>83</v>
      </c>
      <c r="B41" s="2" t="s">
        <v>82</v>
      </c>
      <c r="C41" s="3">
        <v>3.716901</v>
      </c>
      <c r="D41" s="3"/>
      <c r="E41" s="3"/>
      <c r="F41" s="3"/>
      <c r="G41" s="3"/>
      <c r="H41" s="3"/>
      <c r="I41" s="3"/>
      <c r="J41" s="3"/>
      <c r="K41" s="3"/>
      <c r="L41" s="3"/>
      <c r="M41" s="3">
        <v>3.716901</v>
      </c>
      <c r="N41" s="3"/>
      <c r="O41" s="3"/>
      <c r="P41" s="3"/>
      <c r="Q41" s="3"/>
      <c r="R41" s="3">
        <v>3.716901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1" x14ac:dyDescent="0.25">
      <c r="A42" s="2" t="s">
        <v>85</v>
      </c>
      <c r="B42" s="2" t="s">
        <v>84</v>
      </c>
      <c r="C42" s="3">
        <v>4.7340000000000004E-3</v>
      </c>
      <c r="D42" s="3">
        <v>1.6260000000000001E-3</v>
      </c>
      <c r="E42" s="3"/>
      <c r="F42" s="3">
        <v>1.6260000000000001E-3</v>
      </c>
      <c r="G42" s="3"/>
      <c r="H42" s="3"/>
      <c r="I42" s="3"/>
      <c r="J42" s="3"/>
      <c r="K42" s="3"/>
      <c r="L42" s="3"/>
      <c r="M42" s="3">
        <v>3.1080000000000001E-3</v>
      </c>
      <c r="N42" s="3"/>
      <c r="O42" s="3"/>
      <c r="P42" s="3"/>
      <c r="Q42" s="3"/>
      <c r="R42" s="3">
        <v>3.1080000000000001E-3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</row>
    <row r="43" spans="1:111" x14ac:dyDescent="0.25">
      <c r="A43" s="2" t="s">
        <v>87</v>
      </c>
      <c r="B43" s="2" t="s">
        <v>86</v>
      </c>
      <c r="C43" s="3">
        <v>0.87497199999999997</v>
      </c>
      <c r="D43" s="3">
        <v>0.27503899999999998</v>
      </c>
      <c r="E43" s="3"/>
      <c r="F43" s="3"/>
      <c r="G43" s="3">
        <v>4.8573999999999999E-2</v>
      </c>
      <c r="H43" s="3"/>
      <c r="I43" s="3"/>
      <c r="J43" s="3"/>
      <c r="K43" s="3">
        <v>0.226464</v>
      </c>
      <c r="L43" s="3"/>
      <c r="M43" s="3">
        <v>0.59993300000000005</v>
      </c>
      <c r="N43" s="3"/>
      <c r="O43" s="3"/>
      <c r="P43" s="3"/>
      <c r="Q43" s="3"/>
      <c r="R43" s="3"/>
      <c r="S43" s="3"/>
      <c r="T43" s="3">
        <v>0.59993300000000005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</row>
    <row r="44" spans="1:111" x14ac:dyDescent="0.25">
      <c r="A44" s="2" t="s">
        <v>89</v>
      </c>
      <c r="B44" s="2" t="s">
        <v>88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>
        <v>46.409368999999998</v>
      </c>
      <c r="BM44" s="3"/>
      <c r="BN44" s="3"/>
      <c r="BO44" s="3"/>
      <c r="BP44" s="3"/>
      <c r="BQ44" s="3"/>
      <c r="BR44" s="3"/>
      <c r="BS44" s="3">
        <v>46.409368999999998</v>
      </c>
      <c r="BT44" s="3"/>
      <c r="BU44" s="3"/>
      <c r="BV44" s="3"/>
      <c r="BW44" s="3"/>
      <c r="BX44" s="3">
        <v>119.10315300000001</v>
      </c>
      <c r="BY44" s="3"/>
      <c r="BZ44" s="3"/>
      <c r="CA44" s="3"/>
      <c r="CB44" s="3">
        <v>119.10315300000001</v>
      </c>
      <c r="CC44" s="3">
        <v>119.025457</v>
      </c>
      <c r="CD44" s="3"/>
      <c r="CE44" s="3">
        <v>7.7695E-2</v>
      </c>
      <c r="CF44" s="3">
        <v>24.469681000000001</v>
      </c>
      <c r="CG44" s="3"/>
      <c r="CH44" s="3"/>
      <c r="CI44" s="3"/>
      <c r="CJ44" s="3"/>
      <c r="CK44" s="3"/>
      <c r="CL44" s="3">
        <v>24.469681000000001</v>
      </c>
      <c r="CM44" s="3"/>
      <c r="CN44" s="3">
        <v>24.469681000000001</v>
      </c>
      <c r="CO44" s="3"/>
      <c r="CP44" s="3"/>
      <c r="CQ44" s="3"/>
      <c r="CR44" s="3">
        <v>45.408411999999998</v>
      </c>
      <c r="CS44" s="3"/>
      <c r="CT44" s="3"/>
      <c r="CU44" s="3"/>
      <c r="CV44" s="3"/>
      <c r="CW44" s="3">
        <v>45.408411999999998</v>
      </c>
      <c r="CX44" s="3"/>
      <c r="CY44" s="3">
        <v>45.340297</v>
      </c>
      <c r="CZ44" s="3"/>
      <c r="DA44" s="3">
        <v>6.8114999999999995E-2</v>
      </c>
      <c r="DB44" s="3"/>
      <c r="DC44" s="3"/>
      <c r="DD44" s="3"/>
      <c r="DE44" s="3"/>
      <c r="DF44" s="3"/>
      <c r="DG44" s="3"/>
    </row>
    <row r="45" spans="1:111" x14ac:dyDescent="0.25">
      <c r="A45" s="2" t="s">
        <v>91</v>
      </c>
      <c r="B45" s="2" t="s">
        <v>90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>
        <v>0.32721800000000001</v>
      </c>
      <c r="CS45" s="3"/>
      <c r="CT45" s="3"/>
      <c r="CU45" s="3"/>
      <c r="CV45" s="3"/>
      <c r="CW45" s="3">
        <v>0.32721800000000001</v>
      </c>
      <c r="CX45" s="3"/>
      <c r="CY45" s="3">
        <v>0.32721800000000001</v>
      </c>
      <c r="CZ45" s="3"/>
      <c r="DA45" s="3"/>
      <c r="DB45" s="3"/>
      <c r="DC45" s="3"/>
      <c r="DD45" s="3"/>
      <c r="DE45" s="3"/>
      <c r="DF45" s="3"/>
      <c r="DG45" s="3"/>
    </row>
    <row r="46" spans="1:111" x14ac:dyDescent="0.25">
      <c r="A46" s="2" t="s">
        <v>93</v>
      </c>
      <c r="B46" s="2" t="s">
        <v>92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>
        <v>6.9210999999999995E-2</v>
      </c>
      <c r="BM46" s="3">
        <v>6.9210999999999995E-2</v>
      </c>
      <c r="BN46" s="3"/>
      <c r="BO46" s="3">
        <v>6.9210999999999995E-2</v>
      </c>
      <c r="BP46" s="3"/>
      <c r="BQ46" s="3"/>
      <c r="BR46" s="3">
        <v>3.8203000000000001E-2</v>
      </c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</row>
    <row r="47" spans="1:111" x14ac:dyDescent="0.25">
      <c r="A47" s="2" t="s">
        <v>95</v>
      </c>
      <c r="B47" s="2" t="s">
        <v>94</v>
      </c>
      <c r="C47" s="3">
        <v>0.63839599999999996</v>
      </c>
      <c r="D47" s="3">
        <v>0.35819800000000002</v>
      </c>
      <c r="E47" s="3"/>
      <c r="F47" s="3"/>
      <c r="G47" s="3">
        <v>0.22574</v>
      </c>
      <c r="H47" s="3"/>
      <c r="I47" s="3">
        <v>0.13245799999999999</v>
      </c>
      <c r="J47" s="3"/>
      <c r="K47" s="3"/>
      <c r="L47" s="3"/>
      <c r="M47" s="3">
        <v>0.280198</v>
      </c>
      <c r="N47" s="3"/>
      <c r="O47" s="3"/>
      <c r="P47" s="3">
        <v>3.9690000000000003E-3</v>
      </c>
      <c r="Q47" s="3"/>
      <c r="R47" s="3"/>
      <c r="S47" s="3"/>
      <c r="T47" s="3">
        <v>0.276229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</row>
    <row r="48" spans="1:111" x14ac:dyDescent="0.25">
      <c r="A48" s="2" t="s">
        <v>97</v>
      </c>
      <c r="B48" s="2" t="s">
        <v>96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>
        <v>2.2728000000000002E-2</v>
      </c>
      <c r="BM48" s="3"/>
      <c r="BN48" s="3"/>
      <c r="BO48" s="3"/>
      <c r="BP48" s="3"/>
      <c r="BQ48" s="3"/>
      <c r="BR48" s="3">
        <v>4.8618730000000001</v>
      </c>
      <c r="BS48" s="3"/>
      <c r="BT48" s="3"/>
      <c r="BU48" s="3">
        <v>2.2728000000000002E-2</v>
      </c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</row>
    <row r="49" spans="1:111" x14ac:dyDescent="0.25">
      <c r="A49" s="2" t="s">
        <v>99</v>
      </c>
      <c r="B49" s="2" t="s">
        <v>98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>
        <v>3.9500000000000004E-3</v>
      </c>
      <c r="BA49" s="3"/>
      <c r="BB49" s="3"/>
      <c r="BC49" s="3"/>
      <c r="BD49" s="3"/>
      <c r="BE49" s="3">
        <v>3.9500000000000004E-3</v>
      </c>
      <c r="BF49" s="3"/>
      <c r="BG49" s="3">
        <v>3.9500000000000004E-3</v>
      </c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</row>
    <row r="50" spans="1:111" x14ac:dyDescent="0.25">
      <c r="A50" s="2" t="s">
        <v>101</v>
      </c>
      <c r="B50" s="2" t="s">
        <v>100</v>
      </c>
      <c r="C50" s="3">
        <v>1.0427759999999999</v>
      </c>
      <c r="D50" s="3">
        <v>1.0427759999999999</v>
      </c>
      <c r="E50" s="3">
        <v>0.83133900000000005</v>
      </c>
      <c r="F50" s="3">
        <v>0.19745399999999999</v>
      </c>
      <c r="G50" s="3"/>
      <c r="H50" s="3"/>
      <c r="I50" s="3">
        <v>1.3983000000000001E-2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>
        <v>3.262267</v>
      </c>
      <c r="W50" s="3">
        <v>3.262267</v>
      </c>
      <c r="X50" s="3">
        <v>3.262267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>
        <v>2.0822919999999998</v>
      </c>
      <c r="BA50" s="3">
        <v>2.0822919999999998</v>
      </c>
      <c r="BB50" s="3">
        <v>2.0822919999999998</v>
      </c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</row>
    <row r="51" spans="1:111" x14ac:dyDescent="0.25">
      <c r="A51" s="2" t="s">
        <v>103</v>
      </c>
      <c r="B51" s="2" t="s">
        <v>102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>
        <v>5.8075520000000003</v>
      </c>
      <c r="W51" s="3"/>
      <c r="X51" s="3"/>
      <c r="Y51" s="3"/>
      <c r="Z51" s="3"/>
      <c r="AA51" s="3">
        <v>5.8075520000000003</v>
      </c>
      <c r="AB51" s="3"/>
      <c r="AC51" s="3">
        <v>3.8610380000000002</v>
      </c>
      <c r="AD51" s="3">
        <v>1.6882680000000001</v>
      </c>
      <c r="AE51" s="3"/>
      <c r="AF51" s="3">
        <v>0.25824599999999998</v>
      </c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</row>
    <row r="52" spans="1:111" x14ac:dyDescent="0.25">
      <c r="A52" s="2" t="s">
        <v>105</v>
      </c>
      <c r="B52" s="2" t="s">
        <v>104</v>
      </c>
      <c r="C52" s="3">
        <v>1.5697209999999999</v>
      </c>
      <c r="D52" s="3"/>
      <c r="E52" s="3"/>
      <c r="F52" s="3"/>
      <c r="G52" s="3"/>
      <c r="H52" s="3"/>
      <c r="I52" s="3"/>
      <c r="J52" s="3"/>
      <c r="K52" s="3"/>
      <c r="L52" s="3"/>
      <c r="M52" s="3">
        <v>1.5697209999999999</v>
      </c>
      <c r="N52" s="3"/>
      <c r="O52" s="3">
        <v>1.5697209999999999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</row>
    <row r="53" spans="1:111" x14ac:dyDescent="0.25">
      <c r="A53" s="2" t="s">
        <v>107</v>
      </c>
      <c r="B53" s="2" t="s">
        <v>106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>
        <v>1.7308330000000001</v>
      </c>
      <c r="BA53" s="3">
        <v>1.7308330000000001</v>
      </c>
      <c r="BB53" s="3">
        <v>1.7308330000000001</v>
      </c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</row>
    <row r="54" spans="1:111" x14ac:dyDescent="0.25">
      <c r="A54" s="2" t="s">
        <v>109</v>
      </c>
      <c r="B54" s="2" t="s">
        <v>108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>
        <v>12.148541</v>
      </c>
      <c r="BM54" s="3">
        <v>12.112774</v>
      </c>
      <c r="BN54" s="3"/>
      <c r="BO54" s="3"/>
      <c r="BP54" s="3"/>
      <c r="BQ54" s="3">
        <v>12.112774</v>
      </c>
      <c r="BR54" s="3">
        <v>278.479491</v>
      </c>
      <c r="BS54" s="3"/>
      <c r="BT54" s="3"/>
      <c r="BU54" s="3"/>
      <c r="BV54" s="3">
        <v>3.5767E-2</v>
      </c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</row>
    <row r="55" spans="1:111" x14ac:dyDescent="0.25">
      <c r="A55" s="2" t="s">
        <v>111</v>
      </c>
      <c r="B55" s="2" t="s">
        <v>110</v>
      </c>
      <c r="C55" s="3">
        <v>3.8203000000000001E-2</v>
      </c>
      <c r="D55" s="3"/>
      <c r="E55" s="3"/>
      <c r="F55" s="3"/>
      <c r="G55" s="3"/>
      <c r="H55" s="3"/>
      <c r="I55" s="3"/>
      <c r="J55" s="3"/>
      <c r="K55" s="3"/>
      <c r="L55" s="3"/>
      <c r="M55" s="3">
        <v>3.8203000000000001E-2</v>
      </c>
      <c r="N55" s="3">
        <v>3.8203000000000001E-2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</row>
    <row r="56" spans="1:111" x14ac:dyDescent="0.25">
      <c r="A56" s="2" t="s">
        <v>113</v>
      </c>
      <c r="B56" s="2" t="s">
        <v>112</v>
      </c>
      <c r="C56" s="3">
        <v>1.0848E-2</v>
      </c>
      <c r="D56" s="3">
        <v>1.0848E-2</v>
      </c>
      <c r="E56" s="3">
        <v>1.0848E-2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</row>
    <row r="57" spans="1:111" x14ac:dyDescent="0.25">
      <c r="A57" s="2" t="s">
        <v>115</v>
      </c>
      <c r="B57" s="2" t="s">
        <v>114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>
        <v>4.8618730000000001</v>
      </c>
      <c r="BM57" s="3"/>
      <c r="BN57" s="3"/>
      <c r="BO57" s="3"/>
      <c r="BP57" s="3"/>
      <c r="BQ57" s="3"/>
      <c r="BR57" s="3">
        <v>0.22351099999999999</v>
      </c>
      <c r="BS57" s="3">
        <v>0.14862400000000001</v>
      </c>
      <c r="BT57" s="3"/>
      <c r="BU57" s="3">
        <v>4.7132490000000002</v>
      </c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</row>
    <row r="58" spans="1:111" x14ac:dyDescent="0.25">
      <c r="A58" s="2" t="s">
        <v>117</v>
      </c>
      <c r="B58" s="2" t="s">
        <v>116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>
        <v>23.796946999999999</v>
      </c>
      <c r="BA58" s="3">
        <v>23.796946999999999</v>
      </c>
      <c r="BB58" s="3"/>
      <c r="BC58" s="3">
        <v>23.796946999999999</v>
      </c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</row>
    <row r="59" spans="1:111" x14ac:dyDescent="0.25">
      <c r="A59" s="2" t="s">
        <v>119</v>
      </c>
      <c r="B59" s="2" t="s">
        <v>118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>
        <v>24.484199</v>
      </c>
      <c r="BA59" s="3">
        <v>3.895292</v>
      </c>
      <c r="BB59" s="3"/>
      <c r="BC59" s="3">
        <v>3.895292</v>
      </c>
      <c r="BD59" s="3"/>
      <c r="BE59" s="3">
        <v>20.588906999999999</v>
      </c>
      <c r="BF59" s="3"/>
      <c r="BG59" s="3">
        <v>20.588906999999999</v>
      </c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>
        <v>23.174619</v>
      </c>
      <c r="BY59" s="3">
        <v>12.840605999999999</v>
      </c>
      <c r="BZ59" s="3"/>
      <c r="CA59" s="3">
        <v>12.840605999999999</v>
      </c>
      <c r="CB59" s="3">
        <v>10.334013000000001</v>
      </c>
      <c r="CC59" s="3">
        <v>10.333297999999999</v>
      </c>
      <c r="CD59" s="3">
        <v>7.1500000000000003E-4</v>
      </c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>
        <v>4.1190610000000003</v>
      </c>
      <c r="CS59" s="3">
        <v>2.8945340000000002</v>
      </c>
      <c r="CT59" s="3"/>
      <c r="CU59" s="3">
        <v>2.8945340000000002</v>
      </c>
      <c r="CV59" s="3"/>
      <c r="CW59" s="3">
        <v>1.2245269999999999</v>
      </c>
      <c r="CX59" s="3"/>
      <c r="CY59" s="3">
        <v>0.98287000000000002</v>
      </c>
      <c r="CZ59" s="3">
        <v>0.24165800000000001</v>
      </c>
      <c r="DA59" s="3"/>
      <c r="DB59" s="3">
        <v>5.1289689999999997</v>
      </c>
      <c r="DC59" s="3"/>
      <c r="DD59" s="3"/>
      <c r="DE59" s="3">
        <v>5.1289689999999997</v>
      </c>
      <c r="DF59" s="3">
        <v>5.1289689999999997</v>
      </c>
      <c r="DG59" s="3"/>
    </row>
    <row r="60" spans="1:111" x14ac:dyDescent="0.25">
      <c r="A60" s="2" t="s">
        <v>121</v>
      </c>
      <c r="B60" s="2" t="s">
        <v>120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>
        <v>10.899768999999999</v>
      </c>
      <c r="BY60" s="3"/>
      <c r="BZ60" s="3"/>
      <c r="CA60" s="3"/>
      <c r="CB60" s="3">
        <v>10.899768999999999</v>
      </c>
      <c r="CC60" s="3">
        <v>10.899768999999999</v>
      </c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</row>
    <row r="61" spans="1:111" x14ac:dyDescent="0.25">
      <c r="A61" s="2" t="s">
        <v>123</v>
      </c>
      <c r="B61" s="2" t="s">
        <v>122</v>
      </c>
      <c r="C61" s="3">
        <v>0.22351099999999999</v>
      </c>
      <c r="D61" s="3"/>
      <c r="E61" s="3"/>
      <c r="F61" s="3"/>
      <c r="G61" s="3"/>
      <c r="H61" s="3"/>
      <c r="I61" s="3"/>
      <c r="J61" s="3"/>
      <c r="K61" s="3"/>
      <c r="L61" s="3"/>
      <c r="M61" s="3">
        <v>0.22351099999999999</v>
      </c>
      <c r="N61" s="3"/>
      <c r="O61" s="3">
        <v>0.22351099999999999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>
        <v>57.093328</v>
      </c>
      <c r="AH61" s="3">
        <v>0.75695900000000005</v>
      </c>
      <c r="AI61" s="3">
        <v>0.53658899999999998</v>
      </c>
      <c r="AJ61" s="3">
        <v>0.22037000000000001</v>
      </c>
      <c r="AK61" s="3"/>
      <c r="AL61" s="3"/>
      <c r="AM61" s="3">
        <v>56.336368999999998</v>
      </c>
      <c r="AN61" s="3">
        <v>47.997903000000001</v>
      </c>
      <c r="AO61" s="3">
        <v>0.16070300000000001</v>
      </c>
      <c r="AP61" s="3">
        <v>8.1777630000000006</v>
      </c>
      <c r="AQ61" s="3"/>
      <c r="AR61" s="3"/>
      <c r="AS61" s="3"/>
      <c r="AT61" s="3"/>
      <c r="AU61" s="3"/>
      <c r="AV61" s="3"/>
      <c r="AW61" s="3"/>
      <c r="AX61" s="3"/>
      <c r="AY61" s="3"/>
      <c r="AZ61" s="3">
        <v>4.2892E-2</v>
      </c>
      <c r="BA61" s="3"/>
      <c r="BB61" s="3"/>
      <c r="BC61" s="3"/>
      <c r="BD61" s="3"/>
      <c r="BE61" s="3">
        <v>4.2892E-2</v>
      </c>
      <c r="BF61" s="3"/>
      <c r="BG61" s="3">
        <v>4.2892E-2</v>
      </c>
      <c r="BH61" s="3"/>
      <c r="BI61" s="3"/>
      <c r="BJ61" s="3"/>
      <c r="BK61" s="3"/>
      <c r="BL61" s="3">
        <v>303.86806100000001</v>
      </c>
      <c r="BM61" s="3">
        <v>25.388570999999999</v>
      </c>
      <c r="BN61" s="3"/>
      <c r="BO61" s="3">
        <v>25.388570999999999</v>
      </c>
      <c r="BP61" s="3"/>
      <c r="BQ61" s="3"/>
      <c r="BR61" s="3">
        <v>6.3530000000000001E-3</v>
      </c>
      <c r="BS61" s="3">
        <v>278.31958400000002</v>
      </c>
      <c r="BT61" s="3"/>
      <c r="BU61" s="3"/>
      <c r="BV61" s="3">
        <v>0.15990699999999999</v>
      </c>
      <c r="BW61" s="3"/>
      <c r="BX61" s="3">
        <v>21.911494999999999</v>
      </c>
      <c r="BY61" s="3">
        <v>5.0656E-2</v>
      </c>
      <c r="BZ61" s="3"/>
      <c r="CA61" s="3">
        <v>5.0656E-2</v>
      </c>
      <c r="CB61" s="3">
        <v>21.860838000000001</v>
      </c>
      <c r="CC61" s="3">
        <v>21.860838000000001</v>
      </c>
      <c r="CD61" s="3"/>
      <c r="CE61" s="3"/>
      <c r="CF61" s="3">
        <v>32.668180999999997</v>
      </c>
      <c r="CG61" s="3">
        <v>6.2431549999999998</v>
      </c>
      <c r="CH61" s="3"/>
      <c r="CI61" s="3">
        <v>6.2431549999999998</v>
      </c>
      <c r="CJ61" s="3"/>
      <c r="CK61" s="3"/>
      <c r="CL61" s="3">
        <v>26.425025999999999</v>
      </c>
      <c r="CM61" s="3"/>
      <c r="CN61" s="3">
        <v>26.425025999999999</v>
      </c>
      <c r="CO61" s="3"/>
      <c r="CP61" s="3"/>
      <c r="CQ61" s="3"/>
      <c r="CR61" s="3">
        <v>12.223305</v>
      </c>
      <c r="CS61" s="3"/>
      <c r="CT61" s="3"/>
      <c r="CU61" s="3"/>
      <c r="CV61" s="3"/>
      <c r="CW61" s="3">
        <v>12.223305</v>
      </c>
      <c r="CX61" s="3"/>
      <c r="CY61" s="3">
        <v>12.223305</v>
      </c>
      <c r="CZ61" s="3"/>
      <c r="DA61" s="3"/>
      <c r="DB61" s="3">
        <v>0.26965899999999998</v>
      </c>
      <c r="DC61" s="3"/>
      <c r="DD61" s="3"/>
      <c r="DE61" s="3">
        <v>0.26965899999999998</v>
      </c>
      <c r="DF61" s="3">
        <v>0.26965899999999998</v>
      </c>
      <c r="DG61" s="3"/>
    </row>
    <row r="62" spans="1:111" x14ac:dyDescent="0.25">
      <c r="A62" s="2" t="s">
        <v>125</v>
      </c>
      <c r="B62" s="2" t="s">
        <v>124</v>
      </c>
      <c r="C62" s="3">
        <v>29.27478</v>
      </c>
      <c r="D62" s="3">
        <v>17.790465999999999</v>
      </c>
      <c r="E62" s="3">
        <v>15.21954</v>
      </c>
      <c r="F62" s="3"/>
      <c r="G62" s="3">
        <v>1.7947329999999999</v>
      </c>
      <c r="H62" s="3"/>
      <c r="I62" s="3"/>
      <c r="J62" s="3"/>
      <c r="K62" s="3">
        <v>0.77619300000000002</v>
      </c>
      <c r="L62" s="3"/>
      <c r="M62" s="3">
        <v>11.484313999999999</v>
      </c>
      <c r="N62" s="3">
        <v>0.44373400000000002</v>
      </c>
      <c r="O62" s="3"/>
      <c r="P62" s="3">
        <v>11.04058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>
        <v>3.2420999999999998E-2</v>
      </c>
      <c r="AT62" s="3">
        <v>3.2420999999999998E-2</v>
      </c>
      <c r="AU62" s="3">
        <v>3.2420999999999998E-2</v>
      </c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>
        <v>47.924010000000003</v>
      </c>
      <c r="BY62" s="3">
        <v>47.924010000000003</v>
      </c>
      <c r="BZ62" s="3">
        <v>30.428222000000002</v>
      </c>
      <c r="CA62" s="3">
        <v>17.495787</v>
      </c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</row>
    <row r="63" spans="1:111" x14ac:dyDescent="0.25">
      <c r="A63" s="2" t="s">
        <v>127</v>
      </c>
      <c r="B63" s="2" t="s">
        <v>126</v>
      </c>
      <c r="C63" s="3">
        <v>8.9581850000000003</v>
      </c>
      <c r="D63" s="3">
        <v>1.6742809999999999</v>
      </c>
      <c r="E63" s="3">
        <v>1.6742809999999999</v>
      </c>
      <c r="F63" s="3"/>
      <c r="G63" s="3"/>
      <c r="H63" s="3"/>
      <c r="I63" s="3"/>
      <c r="J63" s="3"/>
      <c r="K63" s="3"/>
      <c r="L63" s="3"/>
      <c r="M63" s="3">
        <v>7.2839039999999997</v>
      </c>
      <c r="N63" s="3"/>
      <c r="O63" s="3">
        <v>1.7991060000000001</v>
      </c>
      <c r="P63" s="3">
        <v>5.9898E-2</v>
      </c>
      <c r="Q63" s="3">
        <v>5.301488</v>
      </c>
      <c r="R63" s="3"/>
      <c r="S63" s="3"/>
      <c r="T63" s="3">
        <v>0.12341299999999999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>
        <v>7.8469999999999998E-3</v>
      </c>
      <c r="CG63" s="3">
        <v>1.4940000000000001E-3</v>
      </c>
      <c r="CH63" s="3">
        <v>1.4940000000000001E-3</v>
      </c>
      <c r="CI63" s="3"/>
      <c r="CJ63" s="3"/>
      <c r="CK63" s="3"/>
      <c r="CL63" s="3">
        <v>6.3530000000000001E-3</v>
      </c>
      <c r="CM63" s="3">
        <v>6.3530000000000001E-3</v>
      </c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</row>
    <row r="64" spans="1:111" x14ac:dyDescent="0.25">
      <c r="A64" s="2" t="s">
        <v>129</v>
      </c>
      <c r="B64" s="2" t="s">
        <v>128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>
        <v>3.1424000000000001E-2</v>
      </c>
      <c r="AH64" s="3"/>
      <c r="AI64" s="3"/>
      <c r="AJ64" s="3"/>
      <c r="AK64" s="3"/>
      <c r="AL64" s="3"/>
      <c r="AM64" s="3">
        <v>3.1424000000000001E-2</v>
      </c>
      <c r="AN64" s="3"/>
      <c r="AO64" s="3"/>
      <c r="AP64" s="3">
        <v>3.1424000000000001E-2</v>
      </c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>
        <v>0.70758699999999997</v>
      </c>
      <c r="CG64" s="3"/>
      <c r="CH64" s="3"/>
      <c r="CI64" s="3"/>
      <c r="CJ64" s="3"/>
      <c r="CK64" s="3"/>
      <c r="CL64" s="3">
        <v>0.70758699999999997</v>
      </c>
      <c r="CM64" s="3"/>
      <c r="CN64" s="3"/>
      <c r="CO64" s="3">
        <v>0.58087100000000003</v>
      </c>
      <c r="CP64" s="3">
        <v>0.126716</v>
      </c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</row>
    <row r="65" spans="1:111" x14ac:dyDescent="0.25">
      <c r="A65" s="2" t="s">
        <v>131</v>
      </c>
      <c r="B65" s="2" t="s">
        <v>130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>
        <v>2.9499999999999999E-3</v>
      </c>
      <c r="AH65" s="3"/>
      <c r="AI65" s="3"/>
      <c r="AJ65" s="3"/>
      <c r="AK65" s="3"/>
      <c r="AL65" s="3"/>
      <c r="AM65" s="3">
        <v>2.9499999999999999E-3</v>
      </c>
      <c r="AN65" s="3">
        <v>2.9499999999999999E-3</v>
      </c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>
        <v>2.6542500000000002</v>
      </c>
      <c r="CG65" s="3">
        <v>0.38270100000000001</v>
      </c>
      <c r="CH65" s="3"/>
      <c r="CI65" s="3">
        <v>0.38270100000000001</v>
      </c>
      <c r="CJ65" s="3"/>
      <c r="CK65" s="3"/>
      <c r="CL65" s="3">
        <v>2.2715489999999998</v>
      </c>
      <c r="CM65" s="3"/>
      <c r="CN65" s="3">
        <v>2.2715489999999998</v>
      </c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</row>
    <row r="66" spans="1:111" x14ac:dyDescent="0.25">
      <c r="A66" s="2" t="s">
        <v>133</v>
      </c>
      <c r="B66" s="2" t="s">
        <v>132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>
        <v>26.863948000000001</v>
      </c>
      <c r="DC66" s="3">
        <v>1.7252860000000001</v>
      </c>
      <c r="DD66" s="3">
        <v>1.7252860000000001</v>
      </c>
      <c r="DE66" s="3">
        <v>25.138662</v>
      </c>
      <c r="DF66" s="3">
        <v>25.138662</v>
      </c>
      <c r="DG66" s="3"/>
    </row>
    <row r="67" spans="1:111" x14ac:dyDescent="0.25">
      <c r="A67" s="2" t="s">
        <v>135</v>
      </c>
      <c r="B67" s="2" t="s">
        <v>134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>
        <v>0.94655999999999996</v>
      </c>
      <c r="AH67" s="3"/>
      <c r="AI67" s="3"/>
      <c r="AJ67" s="3"/>
      <c r="AK67" s="3"/>
      <c r="AL67" s="3"/>
      <c r="AM67" s="3">
        <v>0.94655999999999996</v>
      </c>
      <c r="AN67" s="3">
        <v>0.94655999999999996</v>
      </c>
      <c r="AO67" s="3"/>
      <c r="AP67" s="3"/>
      <c r="AQ67" s="3"/>
      <c r="AR67" s="3"/>
      <c r="AS67" s="3">
        <v>9.0974039999999992</v>
      </c>
      <c r="AT67" s="3">
        <v>0.322685</v>
      </c>
      <c r="AU67" s="3"/>
      <c r="AV67" s="3">
        <v>0.322685</v>
      </c>
      <c r="AW67" s="3">
        <v>8.7747200000000003</v>
      </c>
      <c r="AX67" s="3"/>
      <c r="AY67" s="3">
        <v>8.7747200000000003</v>
      </c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>
        <v>120.130883</v>
      </c>
      <c r="DC67" s="3">
        <v>19.785875999999998</v>
      </c>
      <c r="DD67" s="3">
        <v>19.785875999999998</v>
      </c>
      <c r="DE67" s="3">
        <v>100.345007</v>
      </c>
      <c r="DF67" s="3">
        <v>100.20665099999999</v>
      </c>
      <c r="DG67" s="3">
        <v>0.13835700000000001</v>
      </c>
    </row>
    <row r="68" spans="1:111" x14ac:dyDescent="0.25">
      <c r="A68" s="2" t="s">
        <v>137</v>
      </c>
      <c r="B68" s="2" t="s">
        <v>136</v>
      </c>
      <c r="C68" s="3">
        <v>26.003359</v>
      </c>
      <c r="D68" s="3">
        <v>12.998353</v>
      </c>
      <c r="E68" s="3"/>
      <c r="F68" s="3">
        <v>0.62435300000000005</v>
      </c>
      <c r="G68" s="3">
        <v>12.160755</v>
      </c>
      <c r="H68" s="3"/>
      <c r="I68" s="3"/>
      <c r="J68" s="3"/>
      <c r="K68" s="3">
        <v>0.21324499999999999</v>
      </c>
      <c r="L68" s="3"/>
      <c r="M68" s="3">
        <v>13.005006</v>
      </c>
      <c r="N68" s="3"/>
      <c r="O68" s="3">
        <v>9.6618600000000008</v>
      </c>
      <c r="P68" s="3">
        <v>3.3260339999999999</v>
      </c>
      <c r="Q68" s="3"/>
      <c r="R68" s="3"/>
      <c r="S68" s="3"/>
      <c r="T68" s="3">
        <v>1.7111999999999999E-2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</row>
    <row r="69" spans="1:111" x14ac:dyDescent="0.25">
      <c r="A69" s="2" t="s">
        <v>139</v>
      </c>
      <c r="B69" s="2" t="s">
        <v>138</v>
      </c>
      <c r="C69" s="3">
        <v>3.6220759999999999</v>
      </c>
      <c r="D69" s="3">
        <v>1.2377990000000001</v>
      </c>
      <c r="E69" s="3"/>
      <c r="F69" s="3">
        <v>0.801925</v>
      </c>
      <c r="G69" s="3">
        <v>0.42580099999999999</v>
      </c>
      <c r="H69" s="3">
        <v>1.0071999999999999E-2</v>
      </c>
      <c r="I69" s="3"/>
      <c r="J69" s="3"/>
      <c r="K69" s="3"/>
      <c r="L69" s="3"/>
      <c r="M69" s="3">
        <v>2.384277</v>
      </c>
      <c r="N69" s="3"/>
      <c r="O69" s="3">
        <v>1.4934700000000001</v>
      </c>
      <c r="P69" s="3">
        <v>3.2590000000000002E-3</v>
      </c>
      <c r="Q69" s="3">
        <v>0.887548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</row>
    <row r="70" spans="1:111" x14ac:dyDescent="0.25">
      <c r="A70" s="2" t="s">
        <v>141</v>
      </c>
      <c r="B70" s="2" t="s">
        <v>140</v>
      </c>
      <c r="C70" s="3">
        <v>73.605176999999998</v>
      </c>
      <c r="D70" s="3">
        <v>2.726032</v>
      </c>
      <c r="E70" s="3"/>
      <c r="F70" s="3">
        <v>0.292576</v>
      </c>
      <c r="G70" s="3">
        <v>0.18614900000000001</v>
      </c>
      <c r="H70" s="3"/>
      <c r="I70" s="3">
        <v>2.0644260000000001</v>
      </c>
      <c r="J70" s="3"/>
      <c r="K70" s="3">
        <v>0.18287999999999999</v>
      </c>
      <c r="L70" s="3"/>
      <c r="M70" s="3">
        <v>70.879146000000006</v>
      </c>
      <c r="N70" s="3"/>
      <c r="O70" s="3">
        <v>0.73840700000000004</v>
      </c>
      <c r="P70" s="3">
        <v>0.59933999999999998</v>
      </c>
      <c r="Q70" s="3">
        <v>6.9099999999999999E-4</v>
      </c>
      <c r="R70" s="3">
        <v>69.540706999999998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</row>
    <row r="71" spans="1:111" x14ac:dyDescent="0.25">
      <c r="A71" s="2" t="s">
        <v>143</v>
      </c>
      <c r="B71" s="2" t="s">
        <v>142</v>
      </c>
      <c r="C71" s="3">
        <v>8.0465560000000007</v>
      </c>
      <c r="D71" s="3">
        <v>2.1574010000000001</v>
      </c>
      <c r="E71" s="3"/>
      <c r="F71" s="3"/>
      <c r="G71" s="3">
        <v>2.0846269999999998</v>
      </c>
      <c r="H71" s="3"/>
      <c r="I71" s="3">
        <v>2.9773999999999998E-2</v>
      </c>
      <c r="J71" s="3"/>
      <c r="K71" s="3">
        <v>4.3000999999999998E-2</v>
      </c>
      <c r="L71" s="3"/>
      <c r="M71" s="3">
        <v>5.8891549999999997</v>
      </c>
      <c r="N71" s="3">
        <v>0.52110100000000004</v>
      </c>
      <c r="O71" s="3">
        <v>2.09029</v>
      </c>
      <c r="P71" s="3">
        <v>1.4933999999999999E-2</v>
      </c>
      <c r="Q71" s="3">
        <v>2.4312390000000001</v>
      </c>
      <c r="R71" s="3">
        <v>0.77206300000000005</v>
      </c>
      <c r="S71" s="3"/>
      <c r="T71" s="3">
        <v>2.665E-2</v>
      </c>
      <c r="U71" s="3">
        <v>3.2877000000000003E-2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</row>
    <row r="72" spans="1:111" x14ac:dyDescent="0.25">
      <c r="A72" s="2" t="s">
        <v>145</v>
      </c>
      <c r="B72" s="2" t="s">
        <v>144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>
        <v>2.9068E-2</v>
      </c>
      <c r="W72" s="3"/>
      <c r="X72" s="3"/>
      <c r="Y72" s="3"/>
      <c r="Z72" s="3"/>
      <c r="AA72" s="3">
        <v>2.9068E-2</v>
      </c>
      <c r="AB72" s="3">
        <v>2.9068E-2</v>
      </c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</row>
    <row r="73" spans="1:111" x14ac:dyDescent="0.25">
      <c r="A73" s="2" t="s">
        <v>147</v>
      </c>
      <c r="B73" s="2" t="s">
        <v>146</v>
      </c>
      <c r="C73" s="3">
        <v>18.11214</v>
      </c>
      <c r="D73" s="3">
        <v>5.5032819999999996</v>
      </c>
      <c r="E73" s="3">
        <v>2.344125</v>
      </c>
      <c r="F73" s="3">
        <v>2.0254999999999999E-2</v>
      </c>
      <c r="G73" s="3">
        <v>2.8921100000000002</v>
      </c>
      <c r="H73" s="3"/>
      <c r="I73" s="3">
        <v>0.12751299999999999</v>
      </c>
      <c r="J73" s="3"/>
      <c r="K73" s="3">
        <v>0.119278</v>
      </c>
      <c r="L73" s="3"/>
      <c r="M73" s="3">
        <v>12.608858</v>
      </c>
      <c r="N73" s="3">
        <v>0</v>
      </c>
      <c r="O73" s="3"/>
      <c r="P73" s="3">
        <v>1.2366E-2</v>
      </c>
      <c r="Q73" s="3"/>
      <c r="R73" s="3">
        <v>12.596492</v>
      </c>
      <c r="S73" s="3"/>
      <c r="T73" s="3">
        <v>0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</row>
    <row r="74" spans="1:111" x14ac:dyDescent="0.25">
      <c r="A74" s="2" t="s">
        <v>149</v>
      </c>
      <c r="B74" s="2" t="s">
        <v>148</v>
      </c>
      <c r="C74" s="3">
        <v>2.6821999999999999E-2</v>
      </c>
      <c r="D74" s="3"/>
      <c r="E74" s="3"/>
      <c r="F74" s="3"/>
      <c r="G74" s="3"/>
      <c r="H74" s="3"/>
      <c r="I74" s="3"/>
      <c r="J74" s="3"/>
      <c r="K74" s="3"/>
      <c r="L74" s="3"/>
      <c r="M74" s="3">
        <v>2.6821999999999999E-2</v>
      </c>
      <c r="N74" s="3"/>
      <c r="O74" s="3"/>
      <c r="P74" s="3">
        <v>2.3820999999999998E-2</v>
      </c>
      <c r="Q74" s="3"/>
      <c r="R74" s="3"/>
      <c r="S74" s="3"/>
      <c r="T74" s="3">
        <v>3.0010000000000002E-3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</row>
    <row r="75" spans="1:111" x14ac:dyDescent="0.25">
      <c r="A75" s="2" t="s">
        <v>151</v>
      </c>
      <c r="B75" s="2" t="s">
        <v>150</v>
      </c>
      <c r="C75" s="3">
        <v>1.7E-5</v>
      </c>
      <c r="D75" s="3"/>
      <c r="E75" s="3"/>
      <c r="F75" s="3"/>
      <c r="G75" s="3"/>
      <c r="H75" s="3"/>
      <c r="I75" s="3"/>
      <c r="J75" s="3"/>
      <c r="K75" s="3"/>
      <c r="L75" s="3"/>
      <c r="M75" s="3">
        <v>1.7E-5</v>
      </c>
      <c r="N75" s="3"/>
      <c r="O75" s="3">
        <v>1.7E-5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</row>
    <row r="76" spans="1:111" x14ac:dyDescent="0.25">
      <c r="A76" s="2" t="s">
        <v>153</v>
      </c>
      <c r="B76" s="2" t="s">
        <v>152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>
        <v>1.583628</v>
      </c>
      <c r="AH76" s="3">
        <v>1.583628</v>
      </c>
      <c r="AI76" s="3">
        <v>1.583628</v>
      </c>
      <c r="AJ76" s="3"/>
      <c r="AK76" s="3"/>
      <c r="AL76" s="3"/>
      <c r="AM76" s="3"/>
      <c r="AN76" s="3"/>
      <c r="AO76" s="3"/>
      <c r="AP76" s="3"/>
      <c r="AQ76" s="3"/>
      <c r="AR76" s="3"/>
      <c r="AS76" s="3">
        <v>3.9999999999999998E-6</v>
      </c>
      <c r="AT76" s="3">
        <v>3.9999999999999998E-6</v>
      </c>
      <c r="AU76" s="3"/>
      <c r="AV76" s="3">
        <v>3.9999999999999998E-6</v>
      </c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</row>
    <row r="77" spans="1:111" x14ac:dyDescent="0.25">
      <c r="A77" s="2" t="s">
        <v>155</v>
      </c>
      <c r="B77" s="2" t="s">
        <v>154</v>
      </c>
      <c r="C77" s="3">
        <v>1.346676</v>
      </c>
      <c r="D77" s="3">
        <v>1.8841E-2</v>
      </c>
      <c r="E77" s="3"/>
      <c r="F77" s="3">
        <v>1.8841E-2</v>
      </c>
      <c r="G77" s="3"/>
      <c r="H77" s="3"/>
      <c r="I77" s="3"/>
      <c r="J77" s="3"/>
      <c r="K77" s="3"/>
      <c r="L77" s="3"/>
      <c r="M77" s="3">
        <v>1.3278350000000001</v>
      </c>
      <c r="N77" s="3"/>
      <c r="O77" s="3">
        <v>1.3278350000000001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>
        <v>7.6190499999999997</v>
      </c>
      <c r="AT77" s="3">
        <v>0.121987</v>
      </c>
      <c r="AU77" s="3"/>
      <c r="AV77" s="3">
        <v>0.121987</v>
      </c>
      <c r="AW77" s="3">
        <v>7.4970629999999998</v>
      </c>
      <c r="AX77" s="3"/>
      <c r="AY77" s="3">
        <v>7.4970629999999998</v>
      </c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</row>
    <row r="78" spans="1:111" x14ac:dyDescent="0.25">
      <c r="A78" s="2" t="s">
        <v>157</v>
      </c>
      <c r="B78" s="2" t="s">
        <v>156</v>
      </c>
      <c r="C78" s="3">
        <v>0.93941799999999998</v>
      </c>
      <c r="D78" s="3">
        <v>0.93941799999999998</v>
      </c>
      <c r="E78" s="3"/>
      <c r="F78" s="3"/>
      <c r="G78" s="3"/>
      <c r="H78" s="3"/>
      <c r="I78" s="3"/>
      <c r="J78" s="3"/>
      <c r="K78" s="3">
        <v>0.93941799999999998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</row>
    <row r="79" spans="1:111" x14ac:dyDescent="0.25">
      <c r="C79" s="1">
        <f>SUM(C4:C78)</f>
        <v>526.72704299999998</v>
      </c>
      <c r="D79" s="1">
        <f t="shared" ref="D79:BO79" si="0">SUM(D4:D78)</f>
        <v>260.93678999999997</v>
      </c>
      <c r="E79" s="1">
        <f t="shared" si="0"/>
        <v>79.596353000000008</v>
      </c>
      <c r="F79" s="1">
        <f t="shared" si="0"/>
        <v>19.793645999999999</v>
      </c>
      <c r="G79" s="1">
        <f t="shared" si="0"/>
        <v>135.62180000000004</v>
      </c>
      <c r="H79" s="1">
        <f t="shared" si="0"/>
        <v>10.505617999999998</v>
      </c>
      <c r="I79" s="1">
        <f t="shared" si="0"/>
        <v>12.064682000000001</v>
      </c>
      <c r="J79" s="1">
        <f t="shared" si="0"/>
        <v>5.1485000000000003E-2</v>
      </c>
      <c r="K79" s="1">
        <f t="shared" si="0"/>
        <v>3.3032019999999997</v>
      </c>
      <c r="L79" s="1">
        <f t="shared" si="0"/>
        <v>1.9999999999999999E-6</v>
      </c>
      <c r="M79" s="1">
        <f t="shared" si="0"/>
        <v>265.79025700000005</v>
      </c>
      <c r="N79" s="1">
        <f t="shared" si="0"/>
        <v>18.191703</v>
      </c>
      <c r="O79" s="1">
        <f t="shared" si="0"/>
        <v>36.418375000000005</v>
      </c>
      <c r="P79" s="1">
        <f t="shared" si="0"/>
        <v>35.524509999999992</v>
      </c>
      <c r="Q79" s="1">
        <f t="shared" si="0"/>
        <v>65.267444000000012</v>
      </c>
      <c r="R79" s="1">
        <f t="shared" si="0"/>
        <v>100.38204</v>
      </c>
      <c r="S79" s="1">
        <f t="shared" si="0"/>
        <v>7.0613320000000002</v>
      </c>
      <c r="T79" s="1">
        <f t="shared" si="0"/>
        <v>2.8056119999999996</v>
      </c>
      <c r="U79" s="1">
        <f t="shared" si="0"/>
        <v>0.139239</v>
      </c>
      <c r="V79" s="1">
        <f t="shared" si="0"/>
        <v>42.259162000000003</v>
      </c>
      <c r="W79" s="1">
        <f t="shared" si="0"/>
        <v>7.4907019999999989</v>
      </c>
      <c r="X79" s="1">
        <f t="shared" si="0"/>
        <v>4.7663760000000002</v>
      </c>
      <c r="Y79" s="1">
        <f t="shared" si="0"/>
        <v>0.26694400000000001</v>
      </c>
      <c r="Z79" s="1">
        <f t="shared" si="0"/>
        <v>2.457382</v>
      </c>
      <c r="AA79" s="1">
        <f t="shared" si="0"/>
        <v>34.768460000000005</v>
      </c>
      <c r="AB79" s="1">
        <f t="shared" si="0"/>
        <v>27.681612999999999</v>
      </c>
      <c r="AC79" s="1">
        <f t="shared" si="0"/>
        <v>4.4293950000000004</v>
      </c>
      <c r="AD79" s="1">
        <f t="shared" si="0"/>
        <v>1.6882680000000001</v>
      </c>
      <c r="AE79" s="1">
        <f t="shared" si="0"/>
        <v>0.71093799999999996</v>
      </c>
      <c r="AF79" s="1">
        <f t="shared" si="0"/>
        <v>0.25824599999999998</v>
      </c>
      <c r="AG79" s="1">
        <f t="shared" si="0"/>
        <v>60.804805999999992</v>
      </c>
      <c r="AH79" s="1">
        <f t="shared" si="0"/>
        <v>3.0341910000000003</v>
      </c>
      <c r="AI79" s="1">
        <f t="shared" si="0"/>
        <v>2.2239949999999999</v>
      </c>
      <c r="AJ79" s="1">
        <f t="shared" si="0"/>
        <v>0.42847800000000003</v>
      </c>
      <c r="AK79" s="1">
        <f t="shared" si="0"/>
        <v>9.7E-5</v>
      </c>
      <c r="AL79" s="1">
        <f t="shared" si="0"/>
        <v>0.38162000000000001</v>
      </c>
      <c r="AM79" s="1">
        <f t="shared" si="0"/>
        <v>57.770614999999992</v>
      </c>
      <c r="AN79" s="1">
        <f t="shared" si="0"/>
        <v>49.136294999999997</v>
      </c>
      <c r="AO79" s="1">
        <f t="shared" si="0"/>
        <v>0.16070300000000001</v>
      </c>
      <c r="AP79" s="1">
        <f t="shared" si="0"/>
        <v>8.2666640000000005</v>
      </c>
      <c r="AQ79" s="1">
        <f t="shared" si="0"/>
        <v>0.194881</v>
      </c>
      <c r="AR79" s="1">
        <f t="shared" si="0"/>
        <v>1.2071999999999999E-2</v>
      </c>
      <c r="AS79" s="1">
        <f t="shared" si="0"/>
        <v>17.444662999999998</v>
      </c>
      <c r="AT79" s="1">
        <f t="shared" si="0"/>
        <v>0.47709699999999999</v>
      </c>
      <c r="AU79" s="1">
        <f t="shared" si="0"/>
        <v>3.2420999999999998E-2</v>
      </c>
      <c r="AV79" s="1">
        <f t="shared" si="0"/>
        <v>0.44467600000000002</v>
      </c>
      <c r="AW79" s="1">
        <f t="shared" si="0"/>
        <v>16.967566999999999</v>
      </c>
      <c r="AX79" s="1">
        <f t="shared" si="0"/>
        <v>0.69578399999999996</v>
      </c>
      <c r="AY79" s="1">
        <f t="shared" si="0"/>
        <v>16.271782999999999</v>
      </c>
      <c r="AZ79" s="1">
        <f t="shared" si="0"/>
        <v>91.928042000000005</v>
      </c>
      <c r="BA79" s="1">
        <f t="shared" si="0"/>
        <v>57.695928999999992</v>
      </c>
      <c r="BB79" s="1">
        <f t="shared" si="0"/>
        <v>4.1466619999999992</v>
      </c>
      <c r="BC79" s="1">
        <f t="shared" si="0"/>
        <v>53.530231999999998</v>
      </c>
      <c r="BD79" s="1">
        <f t="shared" si="0"/>
        <v>1.9036000000000001E-2</v>
      </c>
      <c r="BE79" s="1">
        <f t="shared" si="0"/>
        <v>34.232110999999996</v>
      </c>
      <c r="BF79" s="1">
        <f t="shared" si="0"/>
        <v>5.2974E-2</v>
      </c>
      <c r="BG79" s="1">
        <f t="shared" si="0"/>
        <v>31.181300999999998</v>
      </c>
      <c r="BH79" s="1">
        <f t="shared" si="0"/>
        <v>2.4441410000000001</v>
      </c>
      <c r="BI79" s="1">
        <f t="shared" si="0"/>
        <v>0.30667499999999998</v>
      </c>
      <c r="BJ79" s="1">
        <f t="shared" si="0"/>
        <v>0.130602</v>
      </c>
      <c r="BK79" s="1">
        <f t="shared" si="0"/>
        <v>0.11641899999999999</v>
      </c>
      <c r="BL79" s="1">
        <f t="shared" si="0"/>
        <v>452.388553</v>
      </c>
      <c r="BM79" s="1">
        <f t="shared" si="0"/>
        <v>64.956209999999999</v>
      </c>
      <c r="BN79" s="1">
        <f t="shared" si="0"/>
        <v>24.635463000000001</v>
      </c>
      <c r="BO79" s="1">
        <f t="shared" si="0"/>
        <v>25.457781999999998</v>
      </c>
      <c r="BP79" s="1">
        <f t="shared" ref="BP79:DG79" si="1">SUM(BP4:BP78)</f>
        <v>2.6562109999999999</v>
      </c>
      <c r="BQ79" s="1">
        <f t="shared" si="1"/>
        <v>12.206754</v>
      </c>
      <c r="BR79" s="1">
        <f t="shared" si="1"/>
        <v>394.72455099999996</v>
      </c>
      <c r="BS79" s="1">
        <f t="shared" si="1"/>
        <v>366.271501</v>
      </c>
      <c r="BT79" s="1">
        <f t="shared" si="1"/>
        <v>4.3343350000000003</v>
      </c>
      <c r="BU79" s="1">
        <f t="shared" si="1"/>
        <v>16.591367000000002</v>
      </c>
      <c r="BV79" s="1">
        <f t="shared" si="1"/>
        <v>0.19567399999999999</v>
      </c>
      <c r="BW79" s="1">
        <f t="shared" si="1"/>
        <v>3.9467000000000002E-2</v>
      </c>
      <c r="BX79" s="1">
        <f t="shared" si="1"/>
        <v>260.82404100000002</v>
      </c>
      <c r="BY79" s="1">
        <f t="shared" si="1"/>
        <v>60.815272</v>
      </c>
      <c r="BZ79" s="1">
        <f t="shared" si="1"/>
        <v>30.428222000000002</v>
      </c>
      <c r="CA79" s="1">
        <f t="shared" si="1"/>
        <v>30.387048999999998</v>
      </c>
      <c r="CB79" s="1">
        <f t="shared" si="1"/>
        <v>200.008768</v>
      </c>
      <c r="CC79" s="1">
        <f t="shared" si="1"/>
        <v>199.93035700000001</v>
      </c>
      <c r="CD79" s="1">
        <f t="shared" si="1"/>
        <v>7.1500000000000003E-4</v>
      </c>
      <c r="CE79" s="1">
        <f t="shared" si="1"/>
        <v>7.7695E-2</v>
      </c>
      <c r="CF79" s="1">
        <f t="shared" si="1"/>
        <v>189.736694</v>
      </c>
      <c r="CG79" s="1">
        <f t="shared" si="1"/>
        <v>94.470220999999995</v>
      </c>
      <c r="CH79" s="1">
        <f t="shared" si="1"/>
        <v>1.4940000000000001E-3</v>
      </c>
      <c r="CI79" s="1">
        <f t="shared" si="1"/>
        <v>92.35184000000001</v>
      </c>
      <c r="CJ79" s="1">
        <f t="shared" si="1"/>
        <v>1.519652</v>
      </c>
      <c r="CK79" s="1">
        <f t="shared" si="1"/>
        <v>0.59723499999999996</v>
      </c>
      <c r="CL79" s="1">
        <f t="shared" si="1"/>
        <v>95.266475000000014</v>
      </c>
      <c r="CM79" s="1">
        <f t="shared" si="1"/>
        <v>5.2860999999999998E-2</v>
      </c>
      <c r="CN79" s="1">
        <f t="shared" si="1"/>
        <v>94.120177999999996</v>
      </c>
      <c r="CO79" s="1">
        <f t="shared" si="1"/>
        <v>0.93306500000000003</v>
      </c>
      <c r="CP79" s="1">
        <f t="shared" si="1"/>
        <v>0.126716</v>
      </c>
      <c r="CQ79" s="1">
        <f t="shared" si="1"/>
        <v>3.3655999999999998E-2</v>
      </c>
      <c r="CR79" s="1">
        <f t="shared" si="1"/>
        <v>76.689371999999992</v>
      </c>
      <c r="CS79" s="1">
        <f t="shared" si="1"/>
        <v>9.3779609999999991</v>
      </c>
      <c r="CT79" s="1">
        <f t="shared" si="1"/>
        <v>2.7441E-2</v>
      </c>
      <c r="CU79" s="1">
        <f t="shared" si="1"/>
        <v>8.2934389999999993</v>
      </c>
      <c r="CV79" s="1">
        <f t="shared" si="1"/>
        <v>1.0570809999999999</v>
      </c>
      <c r="CW79" s="1">
        <f t="shared" si="1"/>
        <v>67.311411000000007</v>
      </c>
      <c r="CX79" s="1">
        <f t="shared" si="1"/>
        <v>0.87818700000000005</v>
      </c>
      <c r="CY79" s="1">
        <f t="shared" si="1"/>
        <v>66.035599000000005</v>
      </c>
      <c r="CZ79" s="1">
        <f t="shared" si="1"/>
        <v>0.32951000000000003</v>
      </c>
      <c r="DA79" s="1">
        <f t="shared" si="1"/>
        <v>6.8114999999999995E-2</v>
      </c>
      <c r="DB79" s="1">
        <f t="shared" si="1"/>
        <v>215.18527999999998</v>
      </c>
      <c r="DC79" s="1">
        <f t="shared" si="1"/>
        <v>73.940097999999992</v>
      </c>
      <c r="DD79" s="1">
        <f t="shared" si="1"/>
        <v>73.940097999999992</v>
      </c>
      <c r="DE79" s="1">
        <f t="shared" si="1"/>
        <v>141.245182</v>
      </c>
      <c r="DF79" s="1">
        <f t="shared" si="1"/>
        <v>141.10682599999998</v>
      </c>
      <c r="DG79" s="1">
        <f t="shared" si="1"/>
        <v>0.13835700000000001</v>
      </c>
    </row>
  </sheetData>
  <mergeCells count="51">
    <mergeCell ref="BF3:BK3"/>
    <mergeCell ref="BN3:BQ3"/>
    <mergeCell ref="BS3:BW3"/>
    <mergeCell ref="BR3:BR4"/>
    <mergeCell ref="BE3:BE4"/>
    <mergeCell ref="BM3:BM4"/>
    <mergeCell ref="AA3:AA4"/>
    <mergeCell ref="BY3:BY4"/>
    <mergeCell ref="DF3:DG3"/>
    <mergeCell ref="CT3:CV3"/>
    <mergeCell ref="DB3:DB4"/>
    <mergeCell ref="CR3:CR4"/>
    <mergeCell ref="CF3:CF4"/>
    <mergeCell ref="CM3:CQ3"/>
    <mergeCell ref="CX3:DA3"/>
    <mergeCell ref="CH3:CK3"/>
    <mergeCell ref="CB3:CB4"/>
    <mergeCell ref="BZ3:CA3"/>
    <mergeCell ref="CC3:CE3"/>
    <mergeCell ref="CG3:CG4"/>
    <mergeCell ref="BX3:BX4"/>
    <mergeCell ref="BL3:BL4"/>
    <mergeCell ref="CS3:CS4"/>
    <mergeCell ref="DC3:DC4"/>
    <mergeCell ref="DE3:DE4"/>
    <mergeCell ref="CW3:CW4"/>
    <mergeCell ref="CL3:CL4"/>
    <mergeCell ref="AX3:AY3"/>
    <mergeCell ref="BB3:BD3"/>
    <mergeCell ref="AS3:AS4"/>
    <mergeCell ref="AI3:AL3"/>
    <mergeCell ref="AN3:AR3"/>
    <mergeCell ref="AW3:AW4"/>
    <mergeCell ref="AM3:AM4"/>
    <mergeCell ref="AZ3:AZ4"/>
    <mergeCell ref="A3:A4"/>
    <mergeCell ref="W3:W4"/>
    <mergeCell ref="AH3:AH4"/>
    <mergeCell ref="AT3:AT4"/>
    <mergeCell ref="BA3:BA4"/>
    <mergeCell ref="V3:V4"/>
    <mergeCell ref="N3:U3"/>
    <mergeCell ref="X3:Z3"/>
    <mergeCell ref="AB3:AF3"/>
    <mergeCell ref="M3:M4"/>
    <mergeCell ref="E3:L3"/>
    <mergeCell ref="D3:D4"/>
    <mergeCell ref="C3:C4"/>
    <mergeCell ref="B3:B4"/>
    <mergeCell ref="AG3:AG4"/>
    <mergeCell ref="AU3:AV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11"/>
  <sheetViews>
    <sheetView workbookViewId="0"/>
  </sheetViews>
  <sheetFormatPr defaultRowHeight="15" x14ac:dyDescent="0.25"/>
  <cols>
    <col min="1" max="1" width="17.5703125" style="1" customWidth="1"/>
    <col min="2" max="2" width="26.28515625" style="1" bestFit="1" customWidth="1"/>
    <col min="3" max="3" width="16.5703125" style="1" customWidth="1"/>
    <col min="4" max="109" width="9.140625" style="1"/>
  </cols>
  <sheetData>
    <row r="1" spans="1:109" ht="21" x14ac:dyDescent="0.35">
      <c r="A1" s="11" t="s">
        <v>173</v>
      </c>
    </row>
    <row r="3" spans="1:109" s="8" customFormat="1" x14ac:dyDescent="0.25">
      <c r="A3" s="26" t="s">
        <v>162</v>
      </c>
      <c r="B3" s="26"/>
      <c r="C3" s="6">
        <v>526.72704299999998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</row>
    <row r="4" spans="1:109" s="8" customFormat="1" x14ac:dyDescent="0.25">
      <c r="A4" s="26" t="s">
        <v>158</v>
      </c>
      <c r="B4" s="26"/>
      <c r="C4" s="6">
        <v>260.93678999999997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</row>
    <row r="5" spans="1:109" s="8" customFormat="1" x14ac:dyDescent="0.25">
      <c r="A5" s="26" t="s">
        <v>160</v>
      </c>
      <c r="B5" s="9" t="s">
        <v>2</v>
      </c>
      <c r="C5" s="6">
        <v>79.596353000000008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</row>
    <row r="6" spans="1:109" s="8" customFormat="1" x14ac:dyDescent="0.25">
      <c r="A6" s="26"/>
      <c r="B6" s="9" t="s">
        <v>3</v>
      </c>
      <c r="C6" s="6">
        <v>19.793645999999999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</row>
    <row r="7" spans="1:109" s="8" customFormat="1" x14ac:dyDescent="0.25">
      <c r="A7" s="26"/>
      <c r="B7" s="9" t="s">
        <v>4</v>
      </c>
      <c r="C7" s="6">
        <v>135.62180000000004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</row>
    <row r="8" spans="1:109" s="8" customFormat="1" x14ac:dyDescent="0.25">
      <c r="A8" s="26"/>
      <c r="B8" s="9" t="s">
        <v>5</v>
      </c>
      <c r="C8" s="6">
        <v>10.505617999999998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</row>
    <row r="9" spans="1:109" s="8" customFormat="1" x14ac:dyDescent="0.25">
      <c r="A9" s="26"/>
      <c r="B9" s="9" t="s">
        <v>6</v>
      </c>
      <c r="C9" s="6">
        <v>12.064682000000001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</row>
    <row r="10" spans="1:109" s="8" customFormat="1" x14ac:dyDescent="0.25">
      <c r="A10" s="26"/>
      <c r="B10" s="9" t="s">
        <v>7</v>
      </c>
      <c r="C10" s="6">
        <v>5.1485000000000003E-2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</row>
    <row r="11" spans="1:109" s="8" customFormat="1" x14ac:dyDescent="0.25">
      <c r="A11" s="26"/>
      <c r="B11" s="9" t="s">
        <v>8</v>
      </c>
      <c r="C11" s="6">
        <v>3.3032019999999997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</row>
    <row r="12" spans="1:109" s="8" customFormat="1" x14ac:dyDescent="0.25">
      <c r="A12" s="26"/>
      <c r="B12" s="9" t="s">
        <v>9</v>
      </c>
      <c r="C12" s="6">
        <v>1.9999999999999999E-6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</row>
    <row r="13" spans="1:109" s="8" customFormat="1" x14ac:dyDescent="0.25">
      <c r="A13" s="26" t="s">
        <v>159</v>
      </c>
      <c r="B13" s="26"/>
      <c r="C13" s="6">
        <v>265.79025700000005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</row>
    <row r="14" spans="1:109" s="8" customFormat="1" x14ac:dyDescent="0.25">
      <c r="A14" s="26" t="s">
        <v>161</v>
      </c>
      <c r="B14" s="9" t="s">
        <v>2</v>
      </c>
      <c r="C14" s="6">
        <v>18.191703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</row>
    <row r="15" spans="1:109" s="8" customFormat="1" x14ac:dyDescent="0.25">
      <c r="A15" s="26"/>
      <c r="B15" s="9" t="s">
        <v>3</v>
      </c>
      <c r="C15" s="6">
        <v>36.418375000000005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</row>
    <row r="16" spans="1:109" s="8" customFormat="1" x14ac:dyDescent="0.25">
      <c r="A16" s="26"/>
      <c r="B16" s="9" t="s">
        <v>4</v>
      </c>
      <c r="C16" s="6">
        <v>35.524509999999992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</row>
    <row r="17" spans="1:109" s="8" customFormat="1" x14ac:dyDescent="0.25">
      <c r="A17" s="26"/>
      <c r="B17" s="9" t="s">
        <v>5</v>
      </c>
      <c r="C17" s="6">
        <v>65.267444000000012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</row>
    <row r="18" spans="1:109" s="8" customFormat="1" x14ac:dyDescent="0.25">
      <c r="A18" s="26"/>
      <c r="B18" s="9" t="s">
        <v>6</v>
      </c>
      <c r="C18" s="6">
        <v>100.38204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</row>
    <row r="19" spans="1:109" s="8" customFormat="1" x14ac:dyDescent="0.25">
      <c r="A19" s="26"/>
      <c r="B19" s="9" t="s">
        <v>7</v>
      </c>
      <c r="C19" s="6">
        <v>7.0613320000000002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</row>
    <row r="20" spans="1:109" s="8" customFormat="1" x14ac:dyDescent="0.25">
      <c r="A20" s="26"/>
      <c r="B20" s="9" t="s">
        <v>8</v>
      </c>
      <c r="C20" s="6">
        <v>2.8056119999999996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</row>
    <row r="21" spans="1:109" s="8" customFormat="1" x14ac:dyDescent="0.25">
      <c r="A21" s="26"/>
      <c r="B21" s="9" t="s">
        <v>9</v>
      </c>
      <c r="C21" s="6">
        <v>0.139239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</row>
    <row r="22" spans="1:109" s="8" customFormat="1" x14ac:dyDescent="0.25">
      <c r="A22" s="26" t="s">
        <v>163</v>
      </c>
      <c r="B22" s="26"/>
      <c r="C22" s="6">
        <v>42.259162000000003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</row>
    <row r="23" spans="1:109" s="8" customFormat="1" x14ac:dyDescent="0.25">
      <c r="A23" s="26" t="s">
        <v>158</v>
      </c>
      <c r="B23" s="26"/>
      <c r="C23" s="6">
        <v>7.4907019999999989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</row>
    <row r="24" spans="1:109" s="8" customFormat="1" x14ac:dyDescent="0.25">
      <c r="A24" s="26" t="s">
        <v>160</v>
      </c>
      <c r="B24" s="9" t="s">
        <v>2</v>
      </c>
      <c r="C24" s="6">
        <v>4.7663760000000002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</row>
    <row r="25" spans="1:109" s="8" customFormat="1" x14ac:dyDescent="0.25">
      <c r="A25" s="26"/>
      <c r="B25" s="9" t="s">
        <v>3</v>
      </c>
      <c r="C25" s="6">
        <v>0.26694400000000001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</row>
    <row r="26" spans="1:109" s="8" customFormat="1" x14ac:dyDescent="0.25">
      <c r="A26" s="26"/>
      <c r="B26" s="9" t="s">
        <v>6</v>
      </c>
      <c r="C26" s="6">
        <v>2.457382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</row>
    <row r="27" spans="1:109" s="8" customFormat="1" x14ac:dyDescent="0.25">
      <c r="A27" s="26" t="s">
        <v>159</v>
      </c>
      <c r="B27" s="26"/>
      <c r="C27" s="6">
        <v>34.768460000000005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</row>
    <row r="28" spans="1:109" s="8" customFormat="1" x14ac:dyDescent="0.25">
      <c r="A28" s="26" t="s">
        <v>161</v>
      </c>
      <c r="B28" s="9" t="s">
        <v>3</v>
      </c>
      <c r="C28" s="6">
        <v>27.681612999999999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</row>
    <row r="29" spans="1:109" s="8" customFormat="1" x14ac:dyDescent="0.25">
      <c r="A29" s="26"/>
      <c r="B29" s="9" t="s">
        <v>4</v>
      </c>
      <c r="C29" s="6">
        <v>4.4293950000000004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</row>
    <row r="30" spans="1:109" s="8" customFormat="1" x14ac:dyDescent="0.25">
      <c r="A30" s="26"/>
      <c r="B30" s="9" t="s">
        <v>6</v>
      </c>
      <c r="C30" s="6">
        <v>1.6882680000000001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</row>
    <row r="31" spans="1:109" s="8" customFormat="1" x14ac:dyDescent="0.25">
      <c r="A31" s="26"/>
      <c r="B31" s="9" t="s">
        <v>8</v>
      </c>
      <c r="C31" s="6">
        <v>0.71093799999999996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</row>
    <row r="32" spans="1:109" s="8" customFormat="1" x14ac:dyDescent="0.25">
      <c r="A32" s="26"/>
      <c r="B32" s="9" t="s">
        <v>9</v>
      </c>
      <c r="C32" s="6">
        <v>0.25824599999999998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</row>
    <row r="33" spans="1:109" s="8" customFormat="1" x14ac:dyDescent="0.25">
      <c r="A33" s="26" t="s">
        <v>164</v>
      </c>
      <c r="B33" s="26"/>
      <c r="C33" s="6">
        <v>60.804805999999992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</row>
    <row r="34" spans="1:109" s="8" customFormat="1" x14ac:dyDescent="0.25">
      <c r="A34" s="26" t="s">
        <v>158</v>
      </c>
      <c r="B34" s="26"/>
      <c r="C34" s="6">
        <v>3.0341910000000003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</row>
    <row r="35" spans="1:109" s="8" customFormat="1" x14ac:dyDescent="0.25">
      <c r="A35" s="26" t="s">
        <v>160</v>
      </c>
      <c r="B35" s="9" t="s">
        <v>3</v>
      </c>
      <c r="C35" s="6">
        <v>2.2239949999999999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</row>
    <row r="36" spans="1:109" s="8" customFormat="1" x14ac:dyDescent="0.25">
      <c r="A36" s="26"/>
      <c r="B36" s="9" t="s">
        <v>4</v>
      </c>
      <c r="C36" s="6">
        <v>0.42847800000000003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</row>
    <row r="37" spans="1:109" s="8" customFormat="1" x14ac:dyDescent="0.25">
      <c r="A37" s="26"/>
      <c r="B37" s="9" t="s">
        <v>6</v>
      </c>
      <c r="C37" s="6">
        <v>9.7E-5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</row>
    <row r="38" spans="1:109" s="8" customFormat="1" x14ac:dyDescent="0.25">
      <c r="A38" s="26"/>
      <c r="B38" s="9" t="s">
        <v>8</v>
      </c>
      <c r="C38" s="6">
        <v>0.38162000000000001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</row>
    <row r="39" spans="1:109" s="8" customFormat="1" x14ac:dyDescent="0.25">
      <c r="A39" s="26" t="s">
        <v>159</v>
      </c>
      <c r="B39" s="26"/>
      <c r="C39" s="6">
        <v>57.770614999999992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</row>
    <row r="40" spans="1:109" s="8" customFormat="1" x14ac:dyDescent="0.25">
      <c r="A40" s="26" t="s">
        <v>161</v>
      </c>
      <c r="B40" s="9" t="s">
        <v>3</v>
      </c>
      <c r="C40" s="6">
        <v>49.136294999999997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</row>
    <row r="41" spans="1:109" s="8" customFormat="1" x14ac:dyDescent="0.25">
      <c r="A41" s="26"/>
      <c r="B41" s="9" t="s">
        <v>5</v>
      </c>
      <c r="C41" s="6">
        <v>0.16070300000000001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</row>
    <row r="42" spans="1:109" s="8" customFormat="1" x14ac:dyDescent="0.25">
      <c r="A42" s="26"/>
      <c r="B42" s="9" t="s">
        <v>4</v>
      </c>
      <c r="C42" s="6">
        <v>8.2666640000000005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</row>
    <row r="43" spans="1:109" s="8" customFormat="1" x14ac:dyDescent="0.25">
      <c r="A43" s="26"/>
      <c r="B43" s="9" t="s">
        <v>6</v>
      </c>
      <c r="C43" s="6">
        <v>0.194881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</row>
    <row r="44" spans="1:109" s="8" customFormat="1" x14ac:dyDescent="0.25">
      <c r="A44" s="26"/>
      <c r="B44" s="9" t="s">
        <v>8</v>
      </c>
      <c r="C44" s="6">
        <v>1.2071999999999999E-2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</row>
    <row r="45" spans="1:109" s="8" customFormat="1" x14ac:dyDescent="0.25">
      <c r="A45" s="26" t="s">
        <v>165</v>
      </c>
      <c r="B45" s="26"/>
      <c r="C45" s="6">
        <v>17.444662999999998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</row>
    <row r="46" spans="1:109" s="8" customFormat="1" x14ac:dyDescent="0.25">
      <c r="A46" s="26" t="s">
        <v>158</v>
      </c>
      <c r="B46" s="26"/>
      <c r="C46" s="6">
        <v>0.47709699999999999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</row>
    <row r="47" spans="1:109" s="8" customFormat="1" x14ac:dyDescent="0.25">
      <c r="A47" s="26" t="s">
        <v>160</v>
      </c>
      <c r="B47" s="9" t="s">
        <v>2</v>
      </c>
      <c r="C47" s="6">
        <v>3.2420999999999998E-2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</row>
    <row r="48" spans="1:109" s="8" customFormat="1" x14ac:dyDescent="0.25">
      <c r="A48" s="26"/>
      <c r="B48" s="9" t="s">
        <v>3</v>
      </c>
      <c r="C48" s="6">
        <v>0.44467600000000002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</row>
    <row r="49" spans="1:109" s="8" customFormat="1" x14ac:dyDescent="0.25">
      <c r="A49" s="26" t="s">
        <v>159</v>
      </c>
      <c r="B49" s="26"/>
      <c r="C49" s="6">
        <v>16.967566999999999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</row>
    <row r="50" spans="1:109" s="8" customFormat="1" x14ac:dyDescent="0.25">
      <c r="A50" s="26" t="s">
        <v>161</v>
      </c>
      <c r="B50" s="9" t="s">
        <v>2</v>
      </c>
      <c r="C50" s="6">
        <v>0.69578399999999996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</row>
    <row r="51" spans="1:109" s="8" customFormat="1" x14ac:dyDescent="0.25">
      <c r="A51" s="26"/>
      <c r="B51" s="9" t="s">
        <v>3</v>
      </c>
      <c r="C51" s="6">
        <v>16.271782999999999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</row>
    <row r="52" spans="1:109" s="8" customFormat="1" x14ac:dyDescent="0.25">
      <c r="A52" s="26" t="s">
        <v>166</v>
      </c>
      <c r="B52" s="26"/>
      <c r="C52" s="6">
        <v>91.928042000000005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</row>
    <row r="53" spans="1:109" s="8" customFormat="1" x14ac:dyDescent="0.25">
      <c r="A53" s="26" t="s">
        <v>158</v>
      </c>
      <c r="B53" s="26"/>
      <c r="C53" s="6">
        <v>57.695928999999992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</row>
    <row r="54" spans="1:109" s="8" customFormat="1" x14ac:dyDescent="0.25">
      <c r="A54" s="26" t="s">
        <v>160</v>
      </c>
      <c r="B54" s="9" t="s">
        <v>2</v>
      </c>
      <c r="C54" s="6">
        <v>4.1466619999999992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</row>
    <row r="55" spans="1:109" s="8" customFormat="1" x14ac:dyDescent="0.25">
      <c r="A55" s="26"/>
      <c r="B55" s="9" t="s">
        <v>3</v>
      </c>
      <c r="C55" s="6">
        <v>53.530231999999998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</row>
    <row r="56" spans="1:109" s="8" customFormat="1" x14ac:dyDescent="0.25">
      <c r="A56" s="26"/>
      <c r="B56" s="9" t="s">
        <v>8</v>
      </c>
      <c r="C56" s="6">
        <v>1.9036000000000001E-2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</row>
    <row r="57" spans="1:109" s="8" customFormat="1" x14ac:dyDescent="0.25">
      <c r="A57" s="26" t="s">
        <v>159</v>
      </c>
      <c r="B57" s="26"/>
      <c r="C57" s="6">
        <v>34.232110999999996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</row>
    <row r="58" spans="1:109" s="8" customFormat="1" x14ac:dyDescent="0.25">
      <c r="A58" s="26" t="s">
        <v>161</v>
      </c>
      <c r="B58" s="9" t="s">
        <v>2</v>
      </c>
      <c r="C58" s="6">
        <v>5.2974E-2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</row>
    <row r="59" spans="1:109" s="8" customFormat="1" x14ac:dyDescent="0.25">
      <c r="A59" s="26"/>
      <c r="B59" s="9" t="s">
        <v>3</v>
      </c>
      <c r="C59" s="6">
        <v>31.181300999999998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</row>
    <row r="60" spans="1:109" s="8" customFormat="1" x14ac:dyDescent="0.25">
      <c r="A60" s="26"/>
      <c r="B60" s="9" t="s">
        <v>4</v>
      </c>
      <c r="C60" s="6">
        <v>2.4441410000000001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</row>
    <row r="61" spans="1:109" s="8" customFormat="1" x14ac:dyDescent="0.25">
      <c r="A61" s="26"/>
      <c r="B61" s="9" t="s">
        <v>5</v>
      </c>
      <c r="C61" s="6">
        <v>0.30667499999999998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</row>
    <row r="62" spans="1:109" s="8" customFormat="1" x14ac:dyDescent="0.25">
      <c r="A62" s="26"/>
      <c r="B62" s="9" t="s">
        <v>6</v>
      </c>
      <c r="C62" s="6">
        <v>0.130602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</row>
    <row r="63" spans="1:109" s="8" customFormat="1" x14ac:dyDescent="0.25">
      <c r="A63" s="26"/>
      <c r="B63" s="9" t="s">
        <v>8</v>
      </c>
      <c r="C63" s="6">
        <v>0.11641899999999999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</row>
    <row r="64" spans="1:109" s="8" customFormat="1" x14ac:dyDescent="0.25">
      <c r="A64" s="26" t="s">
        <v>167</v>
      </c>
      <c r="B64" s="26"/>
      <c r="C64" s="6">
        <v>452.388553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</row>
    <row r="65" spans="1:109" s="8" customFormat="1" x14ac:dyDescent="0.25">
      <c r="A65" s="26" t="s">
        <v>158</v>
      </c>
      <c r="B65" s="26"/>
      <c r="C65" s="6">
        <v>64.956209999999999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</row>
    <row r="66" spans="1:109" s="8" customFormat="1" x14ac:dyDescent="0.25">
      <c r="A66" s="26" t="s">
        <v>160</v>
      </c>
      <c r="B66" s="9" t="s">
        <v>2</v>
      </c>
      <c r="C66" s="6">
        <v>24.635463000000001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</row>
    <row r="67" spans="1:109" s="8" customFormat="1" x14ac:dyDescent="0.25">
      <c r="A67" s="26"/>
      <c r="B67" s="9" t="s">
        <v>3</v>
      </c>
      <c r="C67" s="6">
        <v>25.457781999999998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</row>
    <row r="68" spans="1:109" s="8" customFormat="1" x14ac:dyDescent="0.25">
      <c r="A68" s="26"/>
      <c r="B68" s="9" t="s">
        <v>4</v>
      </c>
      <c r="C68" s="6">
        <v>2.6562109999999999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</row>
    <row r="69" spans="1:109" s="8" customFormat="1" x14ac:dyDescent="0.25">
      <c r="A69" s="26"/>
      <c r="B69" s="9" t="s">
        <v>6</v>
      </c>
      <c r="C69" s="6">
        <v>12.206754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</row>
    <row r="70" spans="1:109" s="8" customFormat="1" x14ac:dyDescent="0.25">
      <c r="A70" s="26" t="s">
        <v>159</v>
      </c>
      <c r="B70" s="26"/>
      <c r="C70" s="6">
        <v>394.72455099999996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</row>
    <row r="71" spans="1:109" s="8" customFormat="1" x14ac:dyDescent="0.25">
      <c r="A71" s="26" t="s">
        <v>161</v>
      </c>
      <c r="B71" s="9" t="s">
        <v>3</v>
      </c>
      <c r="C71" s="6">
        <v>366.271501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</row>
    <row r="72" spans="1:109" s="8" customFormat="1" x14ac:dyDescent="0.25">
      <c r="A72" s="26"/>
      <c r="B72" s="9" t="s">
        <v>4</v>
      </c>
      <c r="C72" s="6">
        <v>4.3343350000000003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</row>
    <row r="73" spans="1:109" s="8" customFormat="1" x14ac:dyDescent="0.25">
      <c r="A73" s="26"/>
      <c r="B73" s="9" t="s">
        <v>6</v>
      </c>
      <c r="C73" s="6">
        <v>16.591367000000002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</row>
    <row r="74" spans="1:109" s="8" customFormat="1" x14ac:dyDescent="0.25">
      <c r="A74" s="26"/>
      <c r="B74" s="9" t="s">
        <v>8</v>
      </c>
      <c r="C74" s="6">
        <v>0.19567399999999999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</row>
    <row r="75" spans="1:109" s="8" customFormat="1" x14ac:dyDescent="0.25">
      <c r="A75" s="26"/>
      <c r="B75" s="9" t="s">
        <v>9</v>
      </c>
      <c r="C75" s="6">
        <v>3.9467000000000002E-2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</row>
    <row r="76" spans="1:109" s="8" customFormat="1" x14ac:dyDescent="0.25">
      <c r="A76" s="26" t="s">
        <v>168</v>
      </c>
      <c r="B76" s="26"/>
      <c r="C76" s="6">
        <v>260.82404100000002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</row>
    <row r="77" spans="1:109" s="8" customFormat="1" x14ac:dyDescent="0.25">
      <c r="A77" s="26" t="s">
        <v>158</v>
      </c>
      <c r="B77" s="26"/>
      <c r="C77" s="6">
        <v>60.815272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</row>
    <row r="78" spans="1:109" s="8" customFormat="1" x14ac:dyDescent="0.25">
      <c r="A78" s="26" t="s">
        <v>160</v>
      </c>
      <c r="B78" s="9" t="s">
        <v>2</v>
      </c>
      <c r="C78" s="6">
        <v>30.428222000000002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</row>
    <row r="79" spans="1:109" s="8" customFormat="1" x14ac:dyDescent="0.25">
      <c r="A79" s="26"/>
      <c r="B79" s="9" t="s">
        <v>3</v>
      </c>
      <c r="C79" s="6">
        <v>30.387048999999998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</row>
    <row r="80" spans="1:109" s="8" customFormat="1" x14ac:dyDescent="0.25">
      <c r="A80" s="26" t="s">
        <v>159</v>
      </c>
      <c r="B80" s="26"/>
      <c r="C80" s="6">
        <v>200.008768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</row>
    <row r="81" spans="1:109" s="8" customFormat="1" x14ac:dyDescent="0.25">
      <c r="A81" s="26" t="s">
        <v>161</v>
      </c>
      <c r="B81" s="9" t="s">
        <v>3</v>
      </c>
      <c r="C81" s="6">
        <v>199.93035700000001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</row>
    <row r="82" spans="1:109" s="8" customFormat="1" x14ac:dyDescent="0.25">
      <c r="A82" s="26"/>
      <c r="B82" s="9" t="s">
        <v>4</v>
      </c>
      <c r="C82" s="6">
        <v>7.1500000000000003E-4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</row>
    <row r="83" spans="1:109" s="8" customFormat="1" x14ac:dyDescent="0.25">
      <c r="A83" s="26"/>
      <c r="B83" s="9" t="s">
        <v>8</v>
      </c>
      <c r="C83" s="6">
        <v>7.7695E-2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</row>
    <row r="84" spans="1:109" s="8" customFormat="1" x14ac:dyDescent="0.25">
      <c r="A84" s="26" t="s">
        <v>169</v>
      </c>
      <c r="B84" s="26"/>
      <c r="C84" s="6">
        <v>189.736694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</row>
    <row r="85" spans="1:109" s="8" customFormat="1" x14ac:dyDescent="0.25">
      <c r="A85" s="26" t="s">
        <v>158</v>
      </c>
      <c r="B85" s="26"/>
      <c r="C85" s="6">
        <v>94.470220999999995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</row>
    <row r="86" spans="1:109" s="8" customFormat="1" x14ac:dyDescent="0.25">
      <c r="A86" s="26" t="s">
        <v>160</v>
      </c>
      <c r="B86" s="9" t="s">
        <v>2</v>
      </c>
      <c r="C86" s="6">
        <v>1.4940000000000001E-3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</row>
    <row r="87" spans="1:109" s="8" customFormat="1" x14ac:dyDescent="0.25">
      <c r="A87" s="26"/>
      <c r="B87" s="9" t="s">
        <v>3</v>
      </c>
      <c r="C87" s="6">
        <v>92.35184000000001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</row>
    <row r="88" spans="1:109" s="8" customFormat="1" x14ac:dyDescent="0.25">
      <c r="A88" s="26"/>
      <c r="B88" s="9" t="s">
        <v>4</v>
      </c>
      <c r="C88" s="6">
        <v>1.519652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</row>
    <row r="89" spans="1:109" s="8" customFormat="1" x14ac:dyDescent="0.25">
      <c r="A89" s="26"/>
      <c r="B89" s="9" t="s">
        <v>8</v>
      </c>
      <c r="C89" s="6">
        <v>0.59723499999999996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</row>
    <row r="90" spans="1:109" s="8" customFormat="1" x14ac:dyDescent="0.25">
      <c r="A90" s="26" t="s">
        <v>159</v>
      </c>
      <c r="B90" s="26"/>
      <c r="C90" s="6">
        <v>95.266475000000014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</row>
    <row r="91" spans="1:109" s="8" customFormat="1" x14ac:dyDescent="0.25">
      <c r="A91" s="26" t="s">
        <v>161</v>
      </c>
      <c r="B91" s="9" t="s">
        <v>2</v>
      </c>
      <c r="C91" s="6">
        <v>5.2860999999999998E-2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</row>
    <row r="92" spans="1:109" s="8" customFormat="1" x14ac:dyDescent="0.25">
      <c r="A92" s="26"/>
      <c r="B92" s="9" t="s">
        <v>3</v>
      </c>
      <c r="C92" s="6">
        <v>94.120177999999996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</row>
    <row r="93" spans="1:109" s="8" customFormat="1" x14ac:dyDescent="0.25">
      <c r="A93" s="26"/>
      <c r="B93" s="9" t="s">
        <v>4</v>
      </c>
      <c r="C93" s="6">
        <v>0.93306500000000003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</row>
    <row r="94" spans="1:109" s="8" customFormat="1" x14ac:dyDescent="0.25">
      <c r="A94" s="26"/>
      <c r="B94" s="9" t="s">
        <v>6</v>
      </c>
      <c r="C94" s="6">
        <v>0.126716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</row>
    <row r="95" spans="1:109" s="8" customFormat="1" x14ac:dyDescent="0.25">
      <c r="A95" s="26"/>
      <c r="B95" s="9" t="s">
        <v>8</v>
      </c>
      <c r="C95" s="6">
        <v>3.3655999999999998E-2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</row>
    <row r="96" spans="1:109" s="8" customFormat="1" x14ac:dyDescent="0.25">
      <c r="A96" s="26" t="s">
        <v>170</v>
      </c>
      <c r="B96" s="26"/>
      <c r="C96" s="6">
        <v>76.689371999999992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</row>
    <row r="97" spans="1:109" s="8" customFormat="1" x14ac:dyDescent="0.25">
      <c r="A97" s="26" t="s">
        <v>158</v>
      </c>
      <c r="B97" s="26"/>
      <c r="C97" s="6">
        <v>9.3779609999999991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</row>
    <row r="98" spans="1:109" s="8" customFormat="1" x14ac:dyDescent="0.25">
      <c r="A98" s="26" t="s">
        <v>160</v>
      </c>
      <c r="B98" s="9" t="s">
        <v>2</v>
      </c>
      <c r="C98" s="6">
        <v>2.7441E-2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</row>
    <row r="99" spans="1:109" s="8" customFormat="1" x14ac:dyDescent="0.25">
      <c r="A99" s="26"/>
      <c r="B99" s="9" t="s">
        <v>3</v>
      </c>
      <c r="C99" s="6">
        <v>8.2934389999999993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</row>
    <row r="100" spans="1:109" s="8" customFormat="1" x14ac:dyDescent="0.25">
      <c r="A100" s="26"/>
      <c r="B100" s="9" t="s">
        <v>4</v>
      </c>
      <c r="C100" s="6">
        <v>1.0570809999999999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</row>
    <row r="101" spans="1:109" s="8" customFormat="1" x14ac:dyDescent="0.25">
      <c r="A101" s="26" t="s">
        <v>159</v>
      </c>
      <c r="B101" s="26"/>
      <c r="C101" s="6">
        <v>67.311411000000007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</row>
    <row r="102" spans="1:109" s="8" customFormat="1" x14ac:dyDescent="0.25">
      <c r="A102" s="26" t="s">
        <v>161</v>
      </c>
      <c r="B102" s="9" t="s">
        <v>2</v>
      </c>
      <c r="C102" s="6">
        <v>0.87818700000000005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</row>
    <row r="103" spans="1:109" s="8" customFormat="1" x14ac:dyDescent="0.25">
      <c r="A103" s="26"/>
      <c r="B103" s="9" t="s">
        <v>3</v>
      </c>
      <c r="C103" s="6">
        <v>66.035599000000005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</row>
    <row r="104" spans="1:109" s="8" customFormat="1" x14ac:dyDescent="0.25">
      <c r="A104" s="26"/>
      <c r="B104" s="9" t="s">
        <v>4</v>
      </c>
      <c r="C104" s="6">
        <v>0.32951000000000003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</row>
    <row r="105" spans="1:109" s="8" customFormat="1" x14ac:dyDescent="0.25">
      <c r="A105" s="26"/>
      <c r="B105" s="9" t="s">
        <v>8</v>
      </c>
      <c r="C105" s="6">
        <v>6.8114999999999995E-2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</row>
    <row r="106" spans="1:109" s="8" customFormat="1" x14ac:dyDescent="0.25">
      <c r="A106" s="26" t="s">
        <v>171</v>
      </c>
      <c r="B106" s="26"/>
      <c r="C106" s="6">
        <v>215.18527999999998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</row>
    <row r="107" spans="1:109" s="8" customFormat="1" x14ac:dyDescent="0.25">
      <c r="A107" s="26" t="s">
        <v>158</v>
      </c>
      <c r="B107" s="26"/>
      <c r="C107" s="6">
        <v>73.940097999999992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</row>
    <row r="108" spans="1:109" s="8" customFormat="1" x14ac:dyDescent="0.25">
      <c r="A108" s="10" t="s">
        <v>160</v>
      </c>
      <c r="B108" s="9" t="s">
        <v>3</v>
      </c>
      <c r="C108" s="6">
        <v>73.940097999999992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</row>
    <row r="109" spans="1:109" s="8" customFormat="1" x14ac:dyDescent="0.25">
      <c r="A109" s="26" t="s">
        <v>159</v>
      </c>
      <c r="B109" s="26"/>
      <c r="C109" s="6">
        <v>141.245182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</row>
    <row r="110" spans="1:109" s="8" customFormat="1" x14ac:dyDescent="0.25">
      <c r="A110" s="26" t="s">
        <v>161</v>
      </c>
      <c r="B110" s="9" t="s">
        <v>3</v>
      </c>
      <c r="C110" s="6">
        <v>141.10682599999998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</row>
    <row r="111" spans="1:109" s="8" customFormat="1" x14ac:dyDescent="0.25">
      <c r="A111" s="26"/>
      <c r="B111" s="9" t="s">
        <v>8</v>
      </c>
      <c r="C111" s="6">
        <v>0.13835700000000001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</row>
  </sheetData>
  <mergeCells count="49">
    <mergeCell ref="A106:B106"/>
    <mergeCell ref="A107:B107"/>
    <mergeCell ref="A109:B109"/>
    <mergeCell ref="A110:A111"/>
    <mergeCell ref="A91:A95"/>
    <mergeCell ref="A96:B96"/>
    <mergeCell ref="A97:B97"/>
    <mergeCell ref="A98:A100"/>
    <mergeCell ref="A101:B101"/>
    <mergeCell ref="A102:A105"/>
    <mergeCell ref="A90:B90"/>
    <mergeCell ref="A66:A69"/>
    <mergeCell ref="A70:B70"/>
    <mergeCell ref="A71:A75"/>
    <mergeCell ref="A76:B76"/>
    <mergeCell ref="A77:B77"/>
    <mergeCell ref="A78:A79"/>
    <mergeCell ref="A80:B80"/>
    <mergeCell ref="A81:A83"/>
    <mergeCell ref="A84:B84"/>
    <mergeCell ref="A85:B85"/>
    <mergeCell ref="A86:A89"/>
    <mergeCell ref="A65:B65"/>
    <mergeCell ref="A45:B45"/>
    <mergeCell ref="A46:B46"/>
    <mergeCell ref="A47:A48"/>
    <mergeCell ref="A49:B49"/>
    <mergeCell ref="A50:A51"/>
    <mergeCell ref="A52:B52"/>
    <mergeCell ref="A53:B53"/>
    <mergeCell ref="A54:A56"/>
    <mergeCell ref="A57:B57"/>
    <mergeCell ref="A58:A63"/>
    <mergeCell ref="A64:B64"/>
    <mergeCell ref="A5:A12"/>
    <mergeCell ref="A3:B3"/>
    <mergeCell ref="A4:B4"/>
    <mergeCell ref="A40:A44"/>
    <mergeCell ref="A13:B13"/>
    <mergeCell ref="A14:A21"/>
    <mergeCell ref="A22:B22"/>
    <mergeCell ref="A23:B23"/>
    <mergeCell ref="A24:A26"/>
    <mergeCell ref="A27:B27"/>
    <mergeCell ref="A28:A32"/>
    <mergeCell ref="A33:B33"/>
    <mergeCell ref="A34:B34"/>
    <mergeCell ref="A35:A38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podľa území</vt:lpstr>
      <vt:lpstr>celková bilancia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Andras</dc:creator>
  <cp:lastModifiedBy>Martin Hrusecky</cp:lastModifiedBy>
  <dcterms:created xsi:type="dcterms:W3CDTF">2023-09-05T08:35:35Z</dcterms:created>
  <dcterms:modified xsi:type="dcterms:W3CDTF">2023-09-26T08:55:24Z</dcterms:modified>
</cp:coreProperties>
</file>